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<sst xmlns="http://schemas.openxmlformats.org/spreadsheetml/2006/main" count="72" uniqueCount="68">
  <si>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</si>
  <si>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</si>
  <si>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</si>
  <si>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</si>
  <si>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</si>
  <si>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</si>
  <si>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</si>
  <si>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</si>
  <si>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</si>
  <si>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</si>
  <si>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</si>
  <si>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</si>
  <si>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</si>
  <si>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</si>
  <si>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</si>
  <si>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VŠEOBECNÉ POŽADAVKY</t>
  </si>
  <si>
    <t>min. 24 měsíců</t>
  </si>
  <si>
    <t>Hmotnost</t>
  </si>
  <si>
    <t>Záruka</t>
  </si>
  <si>
    <t>Maximální přípustná cena</t>
  </si>
  <si>
    <t>Úložiště NAS  + disky</t>
  </si>
  <si>
    <t>Počet slotů HDD</t>
  </si>
  <si>
    <t>Počet Ethernet portů</t>
  </si>
  <si>
    <t>min. 5x HDD slot</t>
  </si>
  <si>
    <t>RAID</t>
  </si>
  <si>
    <t>0-striping, 1-mirroring, 5-striping, 6-striping, 10-mirroring, JBOD</t>
  </si>
  <si>
    <t>Porty</t>
  </si>
  <si>
    <t>min. 4x RJ-45 1GbE LAN</t>
  </si>
  <si>
    <t xml:space="preserve">Min.  2x USB 3.2 Gen 1, min. 2x eSATA, 1 x Gen3 x2 PCIe pro síťová rozšíření
</t>
  </si>
  <si>
    <t>Rozšíření</t>
  </si>
  <si>
    <t>Podporované disky</t>
  </si>
  <si>
    <t>min. 3.5" SATA HDD, 2.5" SATA SSD, M.2 2280 NVMe SSD</t>
  </si>
  <si>
    <t>Hardware</t>
  </si>
  <si>
    <t>Počet kusů</t>
  </si>
  <si>
    <t>Velikost disku</t>
  </si>
  <si>
    <t>3,5“</t>
  </si>
  <si>
    <t xml:space="preserve">min. 8 TB </t>
  </si>
  <si>
    <t>Kapacita jednoho disku</t>
  </si>
  <si>
    <t>Rozhraní</t>
  </si>
  <si>
    <t>SATA min. 6Gb/s</t>
  </si>
  <si>
    <t>min. 7 200 ot./min.</t>
  </si>
  <si>
    <t>min 256 MB</t>
  </si>
  <si>
    <t>Vyrovnávací paměť</t>
  </si>
  <si>
    <t>Rychlost otáčení ploten</t>
  </si>
  <si>
    <t>Rychlost čtení</t>
  </si>
  <si>
    <t>Rychlost zápisu</t>
  </si>
  <si>
    <t>min. 210 MB/s</t>
  </si>
  <si>
    <t>Určení</t>
  </si>
  <si>
    <t>disky pro NAS</t>
  </si>
  <si>
    <t>Technologie zápisu</t>
  </si>
  <si>
    <t>Technologie disku</t>
  </si>
  <si>
    <t>magnetický</t>
  </si>
  <si>
    <t>Vhodné pro provoz 24/7</t>
  </si>
  <si>
    <t>ano</t>
  </si>
  <si>
    <t>29 500 Kč bez DPH</t>
  </si>
  <si>
    <t>max. 4 kg</t>
  </si>
  <si>
    <t xml:space="preserve">Provedení NAS </t>
  </si>
  <si>
    <t>Stolní</t>
  </si>
  <si>
    <t>2x</t>
  </si>
  <si>
    <t>Dva stejné kompatibilní disky k NAS</t>
  </si>
  <si>
    <t>Možnost podpory až 15 disků při rozšíření</t>
  </si>
  <si>
    <t>CMR</t>
  </si>
  <si>
    <t>Všechna dodaná zařízení a příslušenství musí být plně kompatibilní.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</si>
  <si>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</si>
  <si>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Ke všem zařízením budou dodány napájecí kabely.</t>
  </si>
  <si>
    <t>Zachování totožné (nebo lepší) hardwarové konfigurace v rámci záručních oprav.</t>
  </si>
  <si>
    <t xml:space="preserve">Dodavatel musí vyplnit všechna žlutě podbarvená pole. Dodavatel musí rovněž uvést i nabídkovou cenu za jeden komplet.
Dodavatel uvede skutečnou hodnotu příslušného parametru, tj. nabízené technické parametry zařízení. V řádcích s nepopsatelnými parametry uvede dodavatel ANO/NE, tzn., zda zařízení splňuje nebo nesplňuje tento požadavek. Nesplnění kteréhokoliv parametru je důvodem k vyloučení účastníka z další účasti ve veřejné zakázce. </t>
  </si>
  <si>
    <t>min. 8 GB DDR4 ECC, PassMark – CPU Mark min. 2 900 (údaj ke dni podání nabídky, doložte prosím alespoň PrtSrc z webového srovnávače, např. https://www.videocardbenchmark.net/)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</si>
</sst>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0" borderId="0" xfId="0" applyFont="1" applyProtection="1">
      <protection/>
    </xf>
    <xf numFmtId="0" fontId="2" fillId="0" borderId="4" xfId="0" applyFont="1" applyBorder="1" applyAlignment="1" applyProtection="1">
      <alignment horizontal="right"/>
      <protection/>
    </xf>
    <xf numFmtId="0" fontId="0" fillId="0" borderId="5" xfId="0" applyBorder="1" applyProtection="1">
      <protection/>
    </xf>
    <xf numFmtId="164" fontId="2" fillId="0" borderId="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3" xfId="0" applyFill="1" applyBorder="1"/>
    <xf numFmtId="0" fontId="0" fillId="0" borderId="6" xfId="0" applyFill="1" applyBorder="1"/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left" vertical="top" wrapText="1"/>
      <protection/>
    </xf>
    <xf numFmtId="0" fontId="0" fillId="5" borderId="10" xfId="0" applyFill="1" applyBorder="1" applyAlignment="1" applyProtection="1">
      <alignment horizontal="left" vertical="top" wrapText="1"/>
      <protection/>
    </xf>
    <xf numFmtId="0" fontId="0" fillId="5" borderId="11" xfId="0" applyFill="1" applyBorder="1" applyAlignment="1" applyProtection="1">
      <alignment horizontal="left" vertical="top" wrapText="1"/>
      <protection/>
    </xf>
    <xf numFmtId="0" fontId="2" fillId="6" borderId="12" xfId="0" applyFont="1" applyFill="1" applyBorder="1" applyAlignment="1" applyProtection="1">
      <alignment horizontal="left" vertical="top" wrapText="1"/>
      <protection/>
    </xf>
    <xf numFmtId="0" fontId="2" fillId="6" borderId="13" xfId="0" applyFont="1" applyFill="1" applyBorder="1" applyAlignment="1" applyProtection="1">
      <alignment horizontal="left" vertical="top" wrapText="1"/>
      <protection/>
    </xf>
    <xf numFmtId="0" fontId="2" fillId="6" borderId="14" xfId="0" applyFont="1" applyFill="1" applyBorder="1" applyAlignment="1" applyProtection="1">
      <alignment horizontal="left" vertical="top" wrapText="1"/>
      <protection/>
    </xf>
    <xf numFmtId="0" fontId="2" fillId="6" borderId="14" xfId="0" applyFont="1" applyFill="1" applyBorder="1" applyAlignment="1" applyProtection="1">
      <alignment horizontal="left" vertical="top"/>
      <protection/>
    </xf>
    <xf numFmtId="0" fontId="2" fillId="6" borderId="15" xfId="0" applyFont="1" applyFill="1" applyBorder="1" applyAlignment="1" applyProtection="1">
      <alignment horizontal="left" vertical="top"/>
      <protection/>
    </xf>
    <xf numFmtId="0" fontId="2" fillId="6" borderId="16" xfId="0" applyFont="1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2" fillId="4" borderId="19" xfId="0" applyFont="1" applyFill="1" applyBorder="1" applyAlignment="1" applyProtection="1">
      <alignment horizontal="left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horizontal="center" vertical="top"/>
      <protection/>
    </xf>
    <xf numFmtId="0" fontId="2" fillId="4" borderId="16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17" xfId="0" applyFont="1" applyFill="1" applyBorder="1" applyAlignment="1" applyProtection="1">
      <alignment horizontal="center" vertical="top" wrapText="1"/>
      <protection/>
    </xf>
    <xf numFmtId="0" fontId="2" fillId="3" borderId="18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5" borderId="4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3" fontId="0" fillId="7" borderId="23" xfId="0" applyNumberFormat="1" applyFont="1" applyFill="1" applyBorder="1" applyAlignment="1" applyProtection="1">
      <alignment horizontal="center"/>
      <protection/>
    </xf>
    <xf numFmtId="3" fontId="0" fillId="7" borderId="24" xfId="0" applyNumberFormat="1" applyFont="1" applyFill="1" applyBorder="1" applyAlignment="1" applyProtection="1">
      <alignment horizontal="center"/>
      <protection/>
    </xf>
    <xf numFmtId="3" fontId="0" fillId="7" borderId="25" xfId="0" applyNumberFormat="1" applyFont="1" applyFill="1" applyBorder="1" applyAlignment="1" applyProtection="1">
      <alignment horizontal="center"/>
      <protection/>
    </xf>
    <xf numFmtId="3" fontId="0" fillId="7" borderId="26" xfId="0" applyNumberFormat="1" applyFont="1" applyFill="1" applyBorder="1" applyAlignment="1" applyProtection="1">
      <alignment horizontal="center"/>
      <protection/>
    </xf>
    <xf numFmtId="3" fontId="0" fillId="7" borderId="0" xfId="0" applyNumberFormat="1" applyFont="1" applyFill="1" applyBorder="1" applyAlignment="1" applyProtection="1">
      <alignment horizontal="center"/>
      <protection/>
    </xf>
    <xf numFmtId="3" fontId="0" fillId="7" borderId="27" xfId="0" applyNumberFormat="1" applyFont="1" applyFill="1" applyBorder="1" applyAlignment="1" applyProtection="1">
      <alignment horizontal="center"/>
      <protection/>
    </xf>
    <xf numFmtId="0" fontId="0" fillId="5" borderId="9" xfId="0" applyFill="1" applyBorder="1" applyAlignment="1">
      <alignment wrapText="1"/>
    </xf>
    <xf numFmtId="0" fontId="0" fillId="5" borderId="9" xfId="0" applyFill="1" applyBorder="1"/>
    <xf numFmtId="0" fontId="6" fillId="5" borderId="9" xfId="0" applyFont="1" applyFill="1" applyBorder="1" applyAlignment="1">
      <alignment wrapText="1"/>
    </xf>
    <xf numFmtId="0" fontId="6" fillId="5" borderId="9" xfId="0" applyFont="1" applyFill="1" applyBorder="1" applyAlignment="1">
      <alignment vertical="top" wrapText="1"/>
    </xf>
    <xf numFmtId="0" fontId="6" fillId="5" borderId="23" xfId="0" applyFont="1" applyFill="1" applyBorder="1" applyAlignment="1">
      <alignment vertical="top" wrapText="1"/>
    </xf>
    <xf numFmtId="0" fontId="0" fillId="5" borderId="23" xfId="0" applyFill="1" applyBorder="1"/>
    <xf numFmtId="0" fontId="0" fillId="5" borderId="4" xfId="0" applyFill="1" applyBorder="1" applyAlignment="1">
      <alignment horizontal="left" vertical="top" wrapText="1"/>
    </xf>
    <xf numFmtId="0" fontId="6" fillId="5" borderId="9" xfId="0" applyFont="1" applyFill="1" applyBorder="1"/>
    <xf numFmtId="0" fontId="2" fillId="6" borderId="28" xfId="0" applyFont="1" applyFill="1" applyBorder="1" applyAlignment="1" applyProtection="1">
      <alignment horizontal="left" vertical="top"/>
      <protection/>
    </xf>
    <xf numFmtId="0" fontId="0" fillId="0" borderId="29" xfId="0" applyFill="1" applyBorder="1"/>
    <xf numFmtId="0" fontId="0" fillId="5" borderId="30" xfId="0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3" fontId="0" fillId="7" borderId="32" xfId="0" applyNumberFormat="1" applyFont="1" applyFill="1" applyBorder="1" applyAlignment="1" applyProtection="1">
      <alignment horizontal="center"/>
      <protection/>
    </xf>
    <xf numFmtId="3" fontId="0" fillId="7" borderId="33" xfId="0" applyNumberFormat="1" applyFont="1" applyFill="1" applyBorder="1" applyAlignment="1" applyProtection="1">
      <alignment horizontal="center"/>
      <protection/>
    </xf>
    <xf numFmtId="3" fontId="0" fillId="7" borderId="34" xfId="0" applyNumberFormat="1" applyFont="1" applyFill="1" applyBorder="1" applyAlignment="1" applyProtection="1">
      <alignment horizontal="center"/>
      <protection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/>
    </xf>
    <xf numFmtId="164" fontId="0" fillId="8" borderId="1" xfId="0" applyNumberFormat="1" applyFill="1" applyBorder="1" applyAlignment="1" applyProtection="1">
      <alignment horizontal="center" vertical="center"/>
      <protection/>
    </xf>
    <xf numFmtId="164" fontId="0" fillId="8" borderId="35" xfId="0" applyNumberForma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0" fillId="5" borderId="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zoomScale="85" zoomScaleNormal="85" zoomScaleSheetLayoutView="85" zoomScalePageLayoutView="55" workbookViewId="0" topLeftCell="A1">
      <selection activeCell="C9" sqref="C9"/>
    </sheetView>
  </sheetViews>
  <sheetFormatPr defaultColWidth="8.8515625" defaultRowHeight="15"/>
  <cols>
    <col min="1" max="1" width="21.57421875" style="3" customWidth="1"/>
    <col min="2" max="2" width="34.140625" style="3" customWidth="1"/>
    <col min="3" max="3" width="64.28125" style="3" bestFit="1" customWidth="1"/>
    <col min="4" max="4" width="80.421875" style="3" customWidth="1"/>
    <col min="5" max="5" width="23.8515625" style="3" bestFit="1" customWidth="1"/>
    <col min="6" max="6" width="15.7109375" style="3" customWidth="1"/>
    <col min="7" max="7" width="5.140625" style="3" bestFit="1" customWidth="1"/>
    <col min="8" max="10" width="15.7109375" style="3" customWidth="1"/>
    <col min="11" max="16384" width="8.8515625" style="3" customWidth="1"/>
  </cols>
  <sheetData>
    <row r="1" spans="1:10" ht="18.75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</row>
    <row r="2" ht="15">
      <c r="A2" s="4"/>
    </row>
    <row r="3" spans="1:10" ht="58.5" customHeight="1">
      <c r="A3" s="82" t="s">
        <v>66</v>
      </c>
      <c r="B3" s="82"/>
      <c r="C3" s="82"/>
      <c r="D3" s="82"/>
      <c r="E3" s="82"/>
      <c r="F3" s="82"/>
      <c r="G3" s="82"/>
      <c r="H3" s="82"/>
      <c r="I3" s="82"/>
      <c r="J3" s="82"/>
    </row>
    <row r="4" spans="1:8" ht="15.75" thickBot="1">
      <c r="A4" s="6"/>
      <c r="B4" s="7"/>
      <c r="C4" s="7"/>
      <c r="D4" s="8"/>
      <c r="E4" s="9"/>
      <c r="F4" s="10"/>
      <c r="G4" s="5"/>
      <c r="H4" s="11"/>
    </row>
    <row r="5" spans="1:10" ht="15" customHeight="1">
      <c r="A5" s="45" t="s">
        <v>0</v>
      </c>
      <c r="B5" s="47" t="s">
        <v>1</v>
      </c>
      <c r="C5" s="48"/>
      <c r="D5" s="49" t="s">
        <v>2</v>
      </c>
      <c r="E5" s="12" t="s">
        <v>3</v>
      </c>
      <c r="F5" s="51" t="s">
        <v>11</v>
      </c>
      <c r="G5" s="43" t="s">
        <v>7</v>
      </c>
      <c r="H5" s="41" t="s">
        <v>10</v>
      </c>
      <c r="I5" s="41" t="s">
        <v>12</v>
      </c>
      <c r="J5" s="25" t="s">
        <v>13</v>
      </c>
    </row>
    <row r="6" spans="1:10" ht="15.75" thickBot="1">
      <c r="A6" s="46"/>
      <c r="B6" s="13" t="s">
        <v>4</v>
      </c>
      <c r="C6" s="13" t="s">
        <v>5</v>
      </c>
      <c r="D6" s="50"/>
      <c r="E6" s="14" t="s">
        <v>6</v>
      </c>
      <c r="F6" s="52"/>
      <c r="G6" s="44"/>
      <c r="H6" s="42"/>
      <c r="I6" s="42"/>
      <c r="J6" s="26"/>
    </row>
    <row r="7" spans="1:10" ht="15" customHeight="1">
      <c r="A7" s="30" t="s">
        <v>20</v>
      </c>
      <c r="B7" s="20" t="s">
        <v>19</v>
      </c>
      <c r="C7" s="53" t="s">
        <v>54</v>
      </c>
      <c r="D7" s="54"/>
      <c r="E7" s="36"/>
      <c r="F7" s="77"/>
      <c r="G7" s="78">
        <v>1</v>
      </c>
      <c r="H7" s="79">
        <f>F7*G7</f>
        <v>0</v>
      </c>
      <c r="I7" s="79">
        <f>J7-H7</f>
        <v>0</v>
      </c>
      <c r="J7" s="80">
        <f>H7*1.21</f>
        <v>0</v>
      </c>
    </row>
    <row r="8" spans="1:10" ht="50.25" customHeight="1">
      <c r="A8" s="31"/>
      <c r="B8" s="22" t="s">
        <v>32</v>
      </c>
      <c r="C8" s="85" t="s">
        <v>67</v>
      </c>
      <c r="D8" s="1"/>
      <c r="E8" s="37"/>
      <c r="F8" s="77"/>
      <c r="G8" s="78"/>
      <c r="H8" s="79"/>
      <c r="I8" s="79"/>
      <c r="J8" s="80"/>
    </row>
    <row r="9" spans="1:10" ht="26.45" customHeight="1">
      <c r="A9" s="32"/>
      <c r="B9" s="21" t="s">
        <v>21</v>
      </c>
      <c r="C9" s="61" t="s">
        <v>23</v>
      </c>
      <c r="D9" s="1"/>
      <c r="E9" s="37"/>
      <c r="F9" s="55"/>
      <c r="G9" s="56"/>
      <c r="H9" s="56"/>
      <c r="I9" s="56"/>
      <c r="J9" s="57"/>
    </row>
    <row r="10" spans="1:10" ht="26.45" customHeight="1">
      <c r="A10" s="32"/>
      <c r="B10" s="21" t="s">
        <v>30</v>
      </c>
      <c r="C10" s="61" t="s">
        <v>31</v>
      </c>
      <c r="D10" s="1"/>
      <c r="E10" s="37"/>
      <c r="F10" s="58"/>
      <c r="G10" s="59"/>
      <c r="H10" s="59"/>
      <c r="I10" s="59"/>
      <c r="J10" s="60"/>
    </row>
    <row r="11" spans="1:10" s="15" customFormat="1" ht="15" customHeight="1">
      <c r="A11" s="32"/>
      <c r="B11" s="21" t="s">
        <v>22</v>
      </c>
      <c r="C11" s="62" t="s">
        <v>27</v>
      </c>
      <c r="D11" s="1"/>
      <c r="E11" s="37"/>
      <c r="F11" s="58"/>
      <c r="G11" s="59"/>
      <c r="H11" s="59"/>
      <c r="I11" s="59"/>
      <c r="J11" s="60"/>
    </row>
    <row r="12" spans="1:10" s="15" customFormat="1" ht="15">
      <c r="A12" s="33"/>
      <c r="B12" s="21" t="s">
        <v>24</v>
      </c>
      <c r="C12" s="63" t="s">
        <v>25</v>
      </c>
      <c r="D12" s="1"/>
      <c r="E12" s="37"/>
      <c r="F12" s="58"/>
      <c r="G12" s="59"/>
      <c r="H12" s="59"/>
      <c r="I12" s="59"/>
      <c r="J12" s="60"/>
    </row>
    <row r="13" spans="1:10" s="15" customFormat="1" ht="45">
      <c r="A13" s="33"/>
      <c r="B13" s="21" t="s">
        <v>26</v>
      </c>
      <c r="C13" s="64" t="s">
        <v>28</v>
      </c>
      <c r="D13" s="1"/>
      <c r="E13" s="37"/>
      <c r="F13" s="58"/>
      <c r="G13" s="59"/>
      <c r="H13" s="59"/>
      <c r="I13" s="59"/>
      <c r="J13" s="60"/>
    </row>
    <row r="14" spans="1:10" s="15" customFormat="1" ht="15">
      <c r="A14" s="33"/>
      <c r="B14" s="23" t="s">
        <v>17</v>
      </c>
      <c r="C14" s="65" t="s">
        <v>55</v>
      </c>
      <c r="D14" s="1"/>
      <c r="E14" s="37"/>
      <c r="F14" s="58"/>
      <c r="G14" s="59"/>
      <c r="H14" s="59"/>
      <c r="I14" s="59"/>
      <c r="J14" s="60"/>
    </row>
    <row r="15" spans="1:10" s="15" customFormat="1" ht="15">
      <c r="A15" s="33"/>
      <c r="B15" s="23" t="s">
        <v>56</v>
      </c>
      <c r="C15" s="65" t="s">
        <v>57</v>
      </c>
      <c r="D15" s="1"/>
      <c r="E15" s="37"/>
      <c r="F15" s="58"/>
      <c r="G15" s="59"/>
      <c r="H15" s="59"/>
      <c r="I15" s="59"/>
      <c r="J15" s="60"/>
    </row>
    <row r="16" spans="1:10" s="15" customFormat="1" ht="15.75" thickBot="1">
      <c r="A16" s="33"/>
      <c r="B16" s="23" t="s">
        <v>29</v>
      </c>
      <c r="C16" s="66" t="s">
        <v>60</v>
      </c>
      <c r="D16" s="1"/>
      <c r="E16" s="37"/>
      <c r="F16" s="58"/>
      <c r="G16" s="59"/>
      <c r="H16" s="59"/>
      <c r="I16" s="59"/>
      <c r="J16" s="60"/>
    </row>
    <row r="17" spans="1:10" s="15" customFormat="1" ht="15.75" thickBot="1">
      <c r="A17" s="34"/>
      <c r="B17" s="83" t="s">
        <v>59</v>
      </c>
      <c r="C17" s="84"/>
      <c r="D17" s="1"/>
      <c r="E17" s="37"/>
      <c r="F17" s="58"/>
      <c r="G17" s="59"/>
      <c r="H17" s="59"/>
      <c r="I17" s="59"/>
      <c r="J17" s="60"/>
    </row>
    <row r="18" spans="1:10" s="15" customFormat="1" ht="16.15" customHeight="1">
      <c r="A18" s="33"/>
      <c r="B18" s="24" t="s">
        <v>33</v>
      </c>
      <c r="C18" s="67" t="s">
        <v>58</v>
      </c>
      <c r="D18" s="1"/>
      <c r="E18" s="37"/>
      <c r="F18" s="58"/>
      <c r="G18" s="59"/>
      <c r="H18" s="59"/>
      <c r="I18" s="59"/>
      <c r="J18" s="60"/>
    </row>
    <row r="19" spans="1:10" s="15" customFormat="1" ht="16.15" customHeight="1">
      <c r="A19" s="33"/>
      <c r="B19" s="21" t="s">
        <v>34</v>
      </c>
      <c r="C19" s="61" t="s">
        <v>35</v>
      </c>
      <c r="D19" s="1"/>
      <c r="E19" s="37"/>
      <c r="F19" s="58"/>
      <c r="G19" s="59"/>
      <c r="H19" s="59"/>
      <c r="I19" s="59"/>
      <c r="J19" s="60"/>
    </row>
    <row r="20" spans="1:10" s="15" customFormat="1" ht="15">
      <c r="A20" s="33"/>
      <c r="B20" s="21" t="s">
        <v>37</v>
      </c>
      <c r="C20" s="62" t="s">
        <v>36</v>
      </c>
      <c r="D20" s="1"/>
      <c r="E20" s="37"/>
      <c r="F20" s="58"/>
      <c r="G20" s="59"/>
      <c r="H20" s="59"/>
      <c r="I20" s="59"/>
      <c r="J20" s="60"/>
    </row>
    <row r="21" spans="1:10" s="15" customFormat="1" ht="15">
      <c r="A21" s="33"/>
      <c r="B21" s="21" t="s">
        <v>38</v>
      </c>
      <c r="C21" s="68" t="s">
        <v>39</v>
      </c>
      <c r="D21" s="1"/>
      <c r="E21" s="37"/>
      <c r="F21" s="58"/>
      <c r="G21" s="59"/>
      <c r="H21" s="59"/>
      <c r="I21" s="59"/>
      <c r="J21" s="60"/>
    </row>
    <row r="22" spans="1:10" s="15" customFormat="1" ht="15">
      <c r="A22" s="33"/>
      <c r="B22" s="21" t="s">
        <v>43</v>
      </c>
      <c r="C22" s="62" t="s">
        <v>40</v>
      </c>
      <c r="D22" s="1"/>
      <c r="E22" s="37"/>
      <c r="F22" s="58"/>
      <c r="G22" s="59"/>
      <c r="H22" s="59"/>
      <c r="I22" s="59"/>
      <c r="J22" s="60"/>
    </row>
    <row r="23" spans="1:10" s="15" customFormat="1" ht="15">
      <c r="A23" s="35"/>
      <c r="B23" s="21" t="s">
        <v>42</v>
      </c>
      <c r="C23" s="62" t="s">
        <v>41</v>
      </c>
      <c r="D23" s="1"/>
      <c r="E23" s="37"/>
      <c r="F23" s="58"/>
      <c r="G23" s="59"/>
      <c r="H23" s="59"/>
      <c r="I23" s="59"/>
      <c r="J23" s="60"/>
    </row>
    <row r="24" spans="1:10" s="15" customFormat="1" ht="15">
      <c r="A24" s="35"/>
      <c r="B24" s="21" t="s">
        <v>44</v>
      </c>
      <c r="C24" s="62" t="s">
        <v>46</v>
      </c>
      <c r="D24" s="1"/>
      <c r="E24" s="37"/>
      <c r="F24" s="58"/>
      <c r="G24" s="59"/>
      <c r="H24" s="59"/>
      <c r="I24" s="59"/>
      <c r="J24" s="60"/>
    </row>
    <row r="25" spans="1:10" s="15" customFormat="1" ht="15">
      <c r="A25" s="35"/>
      <c r="B25" s="21" t="s">
        <v>45</v>
      </c>
      <c r="C25" s="62" t="s">
        <v>46</v>
      </c>
      <c r="D25" s="1"/>
      <c r="E25" s="37"/>
      <c r="F25" s="58"/>
      <c r="G25" s="59"/>
      <c r="H25" s="59"/>
      <c r="I25" s="59"/>
      <c r="J25" s="60"/>
    </row>
    <row r="26" spans="1:10" s="15" customFormat="1" ht="15">
      <c r="A26" s="35"/>
      <c r="B26" s="21" t="s">
        <v>47</v>
      </c>
      <c r="C26" s="61" t="s">
        <v>48</v>
      </c>
      <c r="D26" s="1"/>
      <c r="E26" s="37"/>
      <c r="F26" s="58"/>
      <c r="G26" s="59"/>
      <c r="H26" s="59"/>
      <c r="I26" s="59"/>
      <c r="J26" s="60"/>
    </row>
    <row r="27" spans="1:10" s="15" customFormat="1" ht="15">
      <c r="A27" s="35"/>
      <c r="B27" s="21" t="s">
        <v>50</v>
      </c>
      <c r="C27" s="61" t="s">
        <v>51</v>
      </c>
      <c r="D27" s="1"/>
      <c r="E27" s="37"/>
      <c r="F27" s="58"/>
      <c r="G27" s="59"/>
      <c r="H27" s="59"/>
      <c r="I27" s="59"/>
      <c r="J27" s="60"/>
    </row>
    <row r="28" spans="1:10" s="15" customFormat="1" ht="15">
      <c r="A28" s="35"/>
      <c r="B28" s="21" t="s">
        <v>52</v>
      </c>
      <c r="C28" s="61" t="s">
        <v>53</v>
      </c>
      <c r="D28" s="1"/>
      <c r="E28" s="37"/>
      <c r="F28" s="58"/>
      <c r="G28" s="59"/>
      <c r="H28" s="59"/>
      <c r="I28" s="59"/>
      <c r="J28" s="60"/>
    </row>
    <row r="29" spans="1:10" s="15" customFormat="1" ht="16.9" customHeight="1">
      <c r="A29" s="35"/>
      <c r="B29" s="21" t="s">
        <v>49</v>
      </c>
      <c r="C29" s="61" t="s">
        <v>61</v>
      </c>
      <c r="D29" s="1"/>
      <c r="E29" s="37"/>
      <c r="F29" s="58"/>
      <c r="G29" s="59"/>
      <c r="H29" s="59"/>
      <c r="I29" s="59"/>
      <c r="J29" s="60"/>
    </row>
    <row r="30" spans="1:10" s="15" customFormat="1" ht="15.75" thickBot="1">
      <c r="A30" s="69"/>
      <c r="B30" s="70" t="s">
        <v>18</v>
      </c>
      <c r="C30" s="71" t="s">
        <v>16</v>
      </c>
      <c r="D30" s="72"/>
      <c r="E30" s="73"/>
      <c r="F30" s="74"/>
      <c r="G30" s="75"/>
      <c r="H30" s="75"/>
      <c r="I30" s="75"/>
      <c r="J30" s="76"/>
    </row>
    <row r="31" spans="1:10" ht="15.75" thickBot="1">
      <c r="A31" s="6"/>
      <c r="B31" s="7"/>
      <c r="C31" s="7"/>
      <c r="D31" s="8"/>
      <c r="E31" s="8"/>
      <c r="F31" s="16" t="s">
        <v>9</v>
      </c>
      <c r="G31" s="17"/>
      <c r="H31" s="18">
        <f>SUM(H7:H30)</f>
        <v>0</v>
      </c>
      <c r="I31" s="18">
        <f>SUM(I7:I30)</f>
        <v>0</v>
      </c>
      <c r="J31" s="18">
        <f>SUM(J7:J30)</f>
        <v>0</v>
      </c>
    </row>
    <row r="32" spans="1:10" ht="15">
      <c r="A32" s="38" t="s">
        <v>15</v>
      </c>
      <c r="B32" s="39"/>
      <c r="C32" s="39"/>
      <c r="D32" s="40"/>
      <c r="E32" s="8"/>
      <c r="F32" s="10"/>
      <c r="G32" s="5"/>
      <c r="H32" s="19"/>
      <c r="I32" s="19"/>
      <c r="J32" s="19"/>
    </row>
    <row r="33" spans="1:4" ht="18" customHeight="1">
      <c r="A33" s="27" t="s">
        <v>65</v>
      </c>
      <c r="B33" s="28"/>
      <c r="C33" s="29"/>
      <c r="D33" s="1" t="s">
        <v>14</v>
      </c>
    </row>
    <row r="34" spans="1:4" ht="15">
      <c r="A34" s="27" t="s">
        <v>64</v>
      </c>
      <c r="B34" s="28"/>
      <c r="C34" s="29"/>
      <c r="D34" s="1" t="s">
        <v>14</v>
      </c>
    </row>
    <row r="35" spans="1:4" ht="39.75" customHeight="1">
      <c r="A35" s="27" t="s">
        <v>63</v>
      </c>
      <c r="B35" s="28"/>
      <c r="C35" s="29"/>
      <c r="D35" s="2" t="s">
        <v>14</v>
      </c>
    </row>
    <row r="36" spans="1:4" ht="16.15" customHeight="1">
      <c r="A36" s="27" t="s">
        <v>62</v>
      </c>
      <c r="B36" s="28"/>
      <c r="C36" s="29"/>
      <c r="D36" s="1" t="s">
        <v>14</v>
      </c>
    </row>
  </sheetData>
  <sheetProtection formatColumns="0" formatRows="0" selectLockedCells="1"/>
  <mergeCells count="25">
    <mergeCell ref="A1:J1"/>
    <mergeCell ref="A3:J3"/>
    <mergeCell ref="B17:C17"/>
    <mergeCell ref="A36:C36"/>
    <mergeCell ref="A32:D32"/>
    <mergeCell ref="I5:I6"/>
    <mergeCell ref="A35:C35"/>
    <mergeCell ref="G5:G6"/>
    <mergeCell ref="H5:H6"/>
    <mergeCell ref="A5:A6"/>
    <mergeCell ref="B5:C5"/>
    <mergeCell ref="D5:D6"/>
    <mergeCell ref="F5:F6"/>
    <mergeCell ref="C7:D7"/>
    <mergeCell ref="F7:F8"/>
    <mergeCell ref="G7:G8"/>
    <mergeCell ref="H7:H8"/>
    <mergeCell ref="I7:I8"/>
    <mergeCell ref="J5:J6"/>
    <mergeCell ref="A33:C33"/>
    <mergeCell ref="A34:C34"/>
    <mergeCell ref="A7:A30"/>
    <mergeCell ref="E7:E30"/>
    <mergeCell ref="J7:J8"/>
    <mergeCell ref="F9:J3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2023-07-26T08:00:07Z</dcterms:modified>
  <cp:category/>
  <cp:version/>
  <cp:contentType/>
  <cp:contentStatus/>
</cp:coreProperties>
</file>