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'Sheet1'!$A$1:$Q$39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<sst xmlns="http://schemas.openxmlformats.org/spreadsheetml/2006/main" count="69" uniqueCount="49">
  <si>
    <t>JPRL</t>
  </si>
  <si>
    <t>polesí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</si>
  <si>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</si>
  <si>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</si>
  <si>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</si>
  <si>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</si>
  <si>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</si>
  <si>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</si>
  <si>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</si>
  <si>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</si>
  <si>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</si>
  <si>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</si>
  <si>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</si>
  <si>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</si>
  <si>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</si>
  <si>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</si>
  <si>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</si>
  <si>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</si>
  <si>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</si>
  <si>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</si>
  <si>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</si>
  <si>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</si>
  <si>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</si>
  <si>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</si>
  <si>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</si>
  <si>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</si>
  <si>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</si>
  <si>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</si>
  <si>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</si>
  <si>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</si>
  <si>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</si>
  <si>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</si>
  <si>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Vranov</t>
  </si>
  <si>
    <t xml:space="preserve">  3Ba04</t>
  </si>
  <si>
    <t xml:space="preserve"> 19Da02a</t>
  </si>
  <si>
    <t xml:space="preserve"> 19Da02b</t>
  </si>
  <si>
    <t xml:space="preserve"> 19Da03</t>
  </si>
  <si>
    <t xml:space="preserve"> 57Aa04</t>
  </si>
  <si>
    <t xml:space="preserve"> 70Aa03b</t>
  </si>
  <si>
    <t xml:space="preserve"> 72Ca03a</t>
  </si>
  <si>
    <t xml:space="preserve"> 16Ba02</t>
  </si>
  <si>
    <t xml:space="preserve"> 23Da03a</t>
  </si>
  <si>
    <t xml:space="preserve"> 23Da03b</t>
  </si>
  <si>
    <t xml:space="preserve"> 23Da04</t>
  </si>
  <si>
    <t xml:space="preserve"> 26Fa02</t>
  </si>
  <si>
    <t xml:space="preserve"> 26Fa03</t>
  </si>
  <si>
    <t xml:space="preserve"> 44Ca04a</t>
  </si>
  <si>
    <t>Jehl.</t>
  </si>
  <si>
    <t>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</si>
</sst>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66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right" vertical="top" wrapText="1"/>
    </xf>
    <xf numFmtId="0" fontId="3" fillId="5" borderId="17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right" vertical="top" wrapText="1" indent="1"/>
    </xf>
    <xf numFmtId="0" fontId="2" fillId="4" borderId="5" xfId="0" applyFont="1" applyFill="1" applyBorder="1" applyAlignment="1">
      <alignment horizontal="right" vertical="top" wrapText="1" indent="1"/>
    </xf>
    <xf numFmtId="0" fontId="2" fillId="4" borderId="21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4" borderId="22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3" fillId="8" borderId="23" xfId="0" applyFont="1" applyFill="1" applyBorder="1" applyAlignment="1">
      <alignment horizontal="left" vertical="top" wrapText="1" indent="1"/>
    </xf>
    <xf numFmtId="0" fontId="3" fillId="8" borderId="24" xfId="0" applyFont="1" applyFill="1" applyBorder="1" applyAlignment="1">
      <alignment horizontal="left" vertical="top" wrapText="1" indent="1"/>
    </xf>
    <xf numFmtId="0" fontId="9" fillId="4" borderId="25" xfId="0" applyFont="1" applyFill="1" applyBorder="1" applyAlignment="1">
      <alignment horizontal="center" vertical="center" textRotation="90" wrapText="1"/>
    </xf>
    <xf numFmtId="0" fontId="9" fillId="4" borderId="26" xfId="0" applyFont="1" applyFill="1" applyBorder="1" applyAlignment="1">
      <alignment horizontal="center" vertical="center" textRotation="90" wrapText="1"/>
    </xf>
    <xf numFmtId="0" fontId="9" fillId="4" borderId="27" xfId="0" applyFont="1" applyFill="1" applyBorder="1" applyAlignment="1">
      <alignment horizontal="center" vertical="center" textRotation="90" wrapText="1"/>
    </xf>
    <xf numFmtId="0" fontId="3" fillId="4" borderId="28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35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left" vertical="top" wrapText="1"/>
    </xf>
    <xf numFmtId="0" fontId="2" fillId="3" borderId="35" xfId="0" applyFont="1" applyFill="1" applyBorder="1" applyAlignment="1">
      <alignment horizontal="left" vertical="top" wrapText="1"/>
    </xf>
    <xf numFmtId="0" fontId="2" fillId="9" borderId="36" xfId="0" applyFont="1" applyFill="1" applyBorder="1" applyAlignment="1">
      <alignment horizontal="center" vertical="center" wrapText="1"/>
    </xf>
    <xf numFmtId="0" fontId="2" fillId="9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4" borderId="2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right" vertical="top" wrapText="1" indent="1"/>
    </xf>
    <xf numFmtId="0" fontId="2" fillId="4" borderId="4" xfId="0" applyFont="1" applyFill="1" applyBorder="1" applyAlignment="1">
      <alignment horizontal="right" vertical="top" wrapText="1" indent="1"/>
    </xf>
    <xf numFmtId="0" fontId="2" fillId="4" borderId="38" xfId="0" applyFont="1" applyFill="1" applyBorder="1" applyAlignment="1">
      <alignment horizontal="right" vertical="top" wrapText="1" indent="1"/>
    </xf>
    <xf numFmtId="0" fontId="2" fillId="4" borderId="2" xfId="0" applyFont="1" applyFill="1" applyBorder="1" applyAlignment="1">
      <alignment horizontal="right" vertical="top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7"/>
  <sheetViews>
    <sheetView tabSelected="1" workbookViewId="0" topLeftCell="A1">
      <selection activeCell="S12" sqref="S12"/>
    </sheetView>
  </sheetViews>
  <sheetFormatPr defaultColWidth="12.140625" defaultRowHeight="15" customHeight="1"/>
  <cols>
    <col min="1" max="1" width="5.421875" style="1" customWidth="1"/>
    <col min="2" max="2" width="6.140625" style="1" customWidth="1"/>
    <col min="3" max="3" width="6.00390625" style="1" customWidth="1"/>
    <col min="4" max="4" width="9.7109375" style="1" customWidth="1"/>
    <col min="5" max="5" width="6.00390625" style="1" customWidth="1"/>
    <col min="6" max="6" width="6.28125" style="1" customWidth="1"/>
    <col min="7" max="7" width="10.8515625" style="1" customWidth="1"/>
    <col min="8" max="8" width="8.57421875" style="1" customWidth="1"/>
    <col min="9" max="16" width="7.8515625" style="1" customWidth="1"/>
    <col min="17" max="17" width="6.8515625" style="1" customWidth="1"/>
    <col min="18" max="16384" width="12.140625" style="1" customWidth="1"/>
  </cols>
  <sheetData>
    <row r="1" spans="14:17" ht="15" customHeight="1">
      <c r="N1" s="42" t="s">
        <v>22</v>
      </c>
      <c r="O1" s="42"/>
      <c r="P1" s="42"/>
      <c r="Q1" s="42"/>
    </row>
    <row r="2" spans="1:17" ht="25.5" customHeight="1" thickBot="1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8.75" customHeight="1">
      <c r="A3" s="45" t="s">
        <v>1</v>
      </c>
      <c r="B3" s="47" t="s">
        <v>30</v>
      </c>
      <c r="C3" s="47" t="s">
        <v>23</v>
      </c>
      <c r="D3" s="47" t="s">
        <v>0</v>
      </c>
      <c r="E3" s="49" t="s">
        <v>2</v>
      </c>
      <c r="F3" s="50" t="s">
        <v>3</v>
      </c>
      <c r="G3" s="49" t="s">
        <v>4</v>
      </c>
      <c r="H3" s="49" t="s">
        <v>5</v>
      </c>
      <c r="I3" s="52" t="s">
        <v>6</v>
      </c>
      <c r="J3" s="53"/>
      <c r="K3" s="53"/>
      <c r="L3" s="53"/>
      <c r="M3" s="53"/>
      <c r="N3" s="53"/>
      <c r="O3" s="53"/>
      <c r="P3" s="53"/>
      <c r="Q3" s="43" t="s">
        <v>7</v>
      </c>
    </row>
    <row r="4" spans="1:17" ht="19.15" customHeight="1" thickBot="1">
      <c r="A4" s="46"/>
      <c r="B4" s="48"/>
      <c r="C4" s="48"/>
      <c r="D4" s="48"/>
      <c r="E4" s="48"/>
      <c r="F4" s="51"/>
      <c r="G4" s="48"/>
      <c r="H4" s="48"/>
      <c r="I4" s="2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4" t="s">
        <v>15</v>
      </c>
      <c r="Q4" s="44"/>
    </row>
    <row r="5" spans="1:17" ht="14.25" customHeight="1">
      <c r="A5" s="36" t="s">
        <v>32</v>
      </c>
      <c r="B5" s="39">
        <v>33006</v>
      </c>
      <c r="C5" s="61">
        <v>5</v>
      </c>
      <c r="D5" s="62" t="s">
        <v>33</v>
      </c>
      <c r="E5" s="26">
        <v>1</v>
      </c>
      <c r="F5" s="6" t="s">
        <v>47</v>
      </c>
      <c r="G5" s="25">
        <v>100</v>
      </c>
      <c r="H5" s="25">
        <v>20</v>
      </c>
      <c r="I5" s="12"/>
      <c r="J5" s="13">
        <v>10</v>
      </c>
      <c r="K5" s="13"/>
      <c r="L5" s="13"/>
      <c r="M5" s="13"/>
      <c r="N5" s="13"/>
      <c r="O5" s="13"/>
      <c r="P5" s="14"/>
      <c r="Q5" s="15">
        <f aca="true" t="shared" si="0" ref="Q5:Q7">I5+J5+K5+L5+M5+N5+O5+P5</f>
        <v>10</v>
      </c>
    </row>
    <row r="6" spans="1:17" ht="14.25" customHeight="1">
      <c r="A6" s="37"/>
      <c r="B6" s="40"/>
      <c r="C6" s="60"/>
      <c r="D6" s="63"/>
      <c r="E6" s="30"/>
      <c r="F6" s="6" t="s">
        <v>48</v>
      </c>
      <c r="G6" s="25">
        <v>100</v>
      </c>
      <c r="H6" s="25">
        <v>20</v>
      </c>
      <c r="I6" s="16">
        <v>25</v>
      </c>
      <c r="J6" s="17"/>
      <c r="K6" s="17"/>
      <c r="L6" s="17"/>
      <c r="M6" s="17"/>
      <c r="N6" s="17"/>
      <c r="O6" s="17"/>
      <c r="P6" s="18"/>
      <c r="Q6" s="19">
        <f t="shared" si="0"/>
        <v>25</v>
      </c>
    </row>
    <row r="7" spans="1:17" ht="24" customHeight="1">
      <c r="A7" s="37"/>
      <c r="B7" s="40"/>
      <c r="C7" s="60"/>
      <c r="D7" s="29" t="s">
        <v>34</v>
      </c>
      <c r="E7" s="31">
        <v>1</v>
      </c>
      <c r="F7" s="7" t="s">
        <v>48</v>
      </c>
      <c r="G7" s="33">
        <v>300</v>
      </c>
      <c r="H7" s="33">
        <v>5</v>
      </c>
      <c r="I7" s="16">
        <v>2</v>
      </c>
      <c r="J7" s="17"/>
      <c r="K7" s="17"/>
      <c r="L7" s="17"/>
      <c r="M7" s="17"/>
      <c r="N7" s="17"/>
      <c r="O7" s="17"/>
      <c r="P7" s="18"/>
      <c r="Q7" s="20">
        <f t="shared" si="0"/>
        <v>2</v>
      </c>
    </row>
    <row r="8" spans="1:17" ht="14.25" customHeight="1">
      <c r="A8" s="37"/>
      <c r="B8" s="40"/>
      <c r="C8" s="60"/>
      <c r="D8" s="28" t="s">
        <v>35</v>
      </c>
      <c r="E8" s="31">
        <v>1</v>
      </c>
      <c r="F8" s="6" t="s">
        <v>48</v>
      </c>
      <c r="G8" s="25">
        <v>400</v>
      </c>
      <c r="H8" s="25">
        <v>5</v>
      </c>
      <c r="I8" s="16">
        <v>10</v>
      </c>
      <c r="J8" s="17"/>
      <c r="K8" s="17"/>
      <c r="L8" s="17"/>
      <c r="M8" s="17"/>
      <c r="N8" s="17"/>
      <c r="O8" s="17"/>
      <c r="P8" s="18"/>
      <c r="Q8" s="19">
        <f aca="true" t="shared" si="1" ref="Q8">I8+J8+K8+L8+M8+N8+O8+P8</f>
        <v>10</v>
      </c>
    </row>
    <row r="9" spans="1:17" ht="21" customHeight="1">
      <c r="A9" s="37"/>
      <c r="B9" s="40"/>
      <c r="C9" s="60"/>
      <c r="D9" s="64" t="s">
        <v>36</v>
      </c>
      <c r="E9" s="27">
        <v>1</v>
      </c>
      <c r="F9" s="7" t="s">
        <v>47</v>
      </c>
      <c r="G9" s="33">
        <v>300</v>
      </c>
      <c r="H9" s="33">
        <v>5</v>
      </c>
      <c r="I9" s="16">
        <v>20</v>
      </c>
      <c r="J9" s="17"/>
      <c r="K9" s="17">
        <v>80</v>
      </c>
      <c r="L9" s="17">
        <v>70</v>
      </c>
      <c r="M9" s="17"/>
      <c r="N9" s="17"/>
      <c r="O9" s="17"/>
      <c r="P9" s="18"/>
      <c r="Q9" s="20">
        <f aca="true" t="shared" si="2" ref="Q9:Q12">I9+J9+K9+L9+M9+N9+O9+P9</f>
        <v>170</v>
      </c>
    </row>
    <row r="10" spans="1:17" ht="14.25" customHeight="1">
      <c r="A10" s="37"/>
      <c r="B10" s="40"/>
      <c r="C10" s="60"/>
      <c r="D10" s="63"/>
      <c r="E10" s="25"/>
      <c r="F10" s="6" t="s">
        <v>48</v>
      </c>
      <c r="G10" s="25">
        <v>300</v>
      </c>
      <c r="H10" s="25">
        <v>5</v>
      </c>
      <c r="I10" s="16">
        <v>30</v>
      </c>
      <c r="J10" s="17"/>
      <c r="K10" s="17"/>
      <c r="L10" s="17"/>
      <c r="M10" s="17"/>
      <c r="N10" s="17"/>
      <c r="O10" s="17"/>
      <c r="P10" s="18"/>
      <c r="Q10" s="19">
        <f t="shared" si="2"/>
        <v>30</v>
      </c>
    </row>
    <row r="11" spans="1:17" ht="14.25" customHeight="1">
      <c r="A11" s="37"/>
      <c r="B11" s="40"/>
      <c r="C11" s="60"/>
      <c r="D11" s="64" t="s">
        <v>37</v>
      </c>
      <c r="E11" s="54">
        <v>2</v>
      </c>
      <c r="F11" s="6" t="s">
        <v>47</v>
      </c>
      <c r="G11" s="25">
        <v>300</v>
      </c>
      <c r="H11" s="25">
        <v>10</v>
      </c>
      <c r="I11" s="16"/>
      <c r="J11" s="17"/>
      <c r="K11" s="17"/>
      <c r="L11" s="17"/>
      <c r="M11" s="17">
        <v>50</v>
      </c>
      <c r="N11" s="17">
        <v>50</v>
      </c>
      <c r="O11" s="17">
        <v>100</v>
      </c>
      <c r="P11" s="18">
        <v>50</v>
      </c>
      <c r="Q11" s="19">
        <f t="shared" si="2"/>
        <v>250</v>
      </c>
    </row>
    <row r="12" spans="1:17" ht="14.25" customHeight="1">
      <c r="A12" s="37"/>
      <c r="B12" s="40"/>
      <c r="C12" s="60"/>
      <c r="D12" s="63"/>
      <c r="E12" s="55"/>
      <c r="F12" s="6" t="s">
        <v>48</v>
      </c>
      <c r="G12" s="25">
        <v>300</v>
      </c>
      <c r="H12" s="25">
        <v>10</v>
      </c>
      <c r="I12" s="16"/>
      <c r="J12" s="17">
        <v>5</v>
      </c>
      <c r="K12" s="17"/>
      <c r="L12" s="17">
        <v>5</v>
      </c>
      <c r="M12" s="17"/>
      <c r="N12" s="17">
        <v>5</v>
      </c>
      <c r="O12" s="17">
        <v>5</v>
      </c>
      <c r="P12" s="18">
        <v>5</v>
      </c>
      <c r="Q12" s="19">
        <f t="shared" si="2"/>
        <v>25</v>
      </c>
    </row>
    <row r="13" spans="1:17" ht="14.25" customHeight="1">
      <c r="A13" s="37"/>
      <c r="B13" s="40"/>
      <c r="C13" s="60"/>
      <c r="D13" s="29" t="s">
        <v>38</v>
      </c>
      <c r="E13" s="32">
        <v>3</v>
      </c>
      <c r="F13" s="7" t="s">
        <v>47</v>
      </c>
      <c r="G13" s="33">
        <v>500</v>
      </c>
      <c r="H13" s="33">
        <v>15</v>
      </c>
      <c r="I13" s="16"/>
      <c r="J13" s="17"/>
      <c r="K13" s="17"/>
      <c r="L13" s="17">
        <v>100</v>
      </c>
      <c r="M13" s="17"/>
      <c r="N13" s="17"/>
      <c r="O13" s="17"/>
      <c r="P13" s="18"/>
      <c r="Q13" s="20">
        <f aca="true" t="shared" si="3" ref="Q13:Q17">I13+J13+K13+L13+M13+N13+O13+P13</f>
        <v>100</v>
      </c>
    </row>
    <row r="14" spans="1:17" ht="14.25" customHeight="1">
      <c r="A14" s="37"/>
      <c r="B14" s="40"/>
      <c r="C14" s="60"/>
      <c r="D14" s="64" t="s">
        <v>39</v>
      </c>
      <c r="E14" s="27">
        <v>3</v>
      </c>
      <c r="F14" s="7" t="s">
        <v>47</v>
      </c>
      <c r="G14" s="33">
        <v>500</v>
      </c>
      <c r="H14" s="33">
        <v>10</v>
      </c>
      <c r="I14" s="16"/>
      <c r="J14" s="17"/>
      <c r="K14" s="17">
        <v>50</v>
      </c>
      <c r="L14" s="17"/>
      <c r="M14" s="17"/>
      <c r="N14" s="17"/>
      <c r="O14" s="17"/>
      <c r="P14" s="18"/>
      <c r="Q14" s="20">
        <f t="shared" si="3"/>
        <v>50</v>
      </c>
    </row>
    <row r="15" spans="1:17" ht="14.25" customHeight="1">
      <c r="A15" s="37"/>
      <c r="B15" s="40"/>
      <c r="C15" s="55"/>
      <c r="D15" s="63"/>
      <c r="E15" s="25"/>
      <c r="F15" s="7" t="s">
        <v>48</v>
      </c>
      <c r="G15" s="33">
        <v>500</v>
      </c>
      <c r="H15" s="33">
        <v>10</v>
      </c>
      <c r="I15" s="16"/>
      <c r="J15" s="17"/>
      <c r="K15" s="17">
        <v>40</v>
      </c>
      <c r="L15" s="17"/>
      <c r="M15" s="17"/>
      <c r="N15" s="17"/>
      <c r="O15" s="17"/>
      <c r="P15" s="18"/>
      <c r="Q15" s="20">
        <f t="shared" si="3"/>
        <v>40</v>
      </c>
    </row>
    <row r="16" spans="1:17" ht="14.25" customHeight="1">
      <c r="A16" s="37"/>
      <c r="B16" s="40"/>
      <c r="C16" s="54">
        <v>4</v>
      </c>
      <c r="D16" s="29" t="s">
        <v>40</v>
      </c>
      <c r="E16" s="32">
        <v>1</v>
      </c>
      <c r="F16" s="7" t="s">
        <v>48</v>
      </c>
      <c r="G16" s="33">
        <v>500</v>
      </c>
      <c r="H16" s="33">
        <v>45</v>
      </c>
      <c r="I16" s="16"/>
      <c r="J16" s="17"/>
      <c r="K16" s="17">
        <v>80</v>
      </c>
      <c r="L16" s="17"/>
      <c r="M16" s="17"/>
      <c r="N16" s="17"/>
      <c r="O16" s="17"/>
      <c r="P16" s="18"/>
      <c r="Q16" s="20">
        <f t="shared" si="3"/>
        <v>80</v>
      </c>
    </row>
    <row r="17" spans="1:17" ht="14.25" customHeight="1">
      <c r="A17" s="37"/>
      <c r="B17" s="40"/>
      <c r="C17" s="60"/>
      <c r="D17" s="29" t="s">
        <v>36</v>
      </c>
      <c r="E17" s="31">
        <v>1</v>
      </c>
      <c r="F17" s="7" t="s">
        <v>47</v>
      </c>
      <c r="G17" s="33">
        <v>300</v>
      </c>
      <c r="H17" s="33">
        <v>30</v>
      </c>
      <c r="I17" s="16">
        <v>20</v>
      </c>
      <c r="J17" s="17"/>
      <c r="K17" s="17"/>
      <c r="L17" s="17"/>
      <c r="M17" s="17"/>
      <c r="N17" s="17"/>
      <c r="O17" s="17"/>
      <c r="P17" s="18"/>
      <c r="Q17" s="20">
        <f t="shared" si="3"/>
        <v>20</v>
      </c>
    </row>
    <row r="18" spans="1:17" ht="14.25" customHeight="1">
      <c r="A18" s="37"/>
      <c r="B18" s="40"/>
      <c r="C18" s="60"/>
      <c r="D18" s="29" t="s">
        <v>41</v>
      </c>
      <c r="E18" s="31">
        <v>1</v>
      </c>
      <c r="F18" s="7" t="s">
        <v>47</v>
      </c>
      <c r="G18" s="33">
        <v>800</v>
      </c>
      <c r="H18" s="33">
        <v>40</v>
      </c>
      <c r="I18" s="16">
        <v>13</v>
      </c>
      <c r="J18" s="17"/>
      <c r="K18" s="17"/>
      <c r="L18" s="17"/>
      <c r="M18" s="17"/>
      <c r="N18" s="17"/>
      <c r="O18" s="17"/>
      <c r="P18" s="18"/>
      <c r="Q18" s="20">
        <f aca="true" t="shared" si="4" ref="Q18:Q25">I18+J18+K18+L18+M18+N18+O18+P18</f>
        <v>13</v>
      </c>
    </row>
    <row r="19" spans="1:17" ht="14.25" customHeight="1">
      <c r="A19" s="37"/>
      <c r="B19" s="40"/>
      <c r="C19" s="60"/>
      <c r="D19" s="29" t="s">
        <v>42</v>
      </c>
      <c r="E19" s="31">
        <v>1</v>
      </c>
      <c r="F19" s="7" t="s">
        <v>47</v>
      </c>
      <c r="G19" s="33">
        <v>800</v>
      </c>
      <c r="H19" s="33">
        <v>40</v>
      </c>
      <c r="I19" s="16">
        <v>10</v>
      </c>
      <c r="J19" s="17"/>
      <c r="K19" s="17">
        <v>20</v>
      </c>
      <c r="L19" s="17"/>
      <c r="M19" s="17"/>
      <c r="N19" s="17"/>
      <c r="O19" s="17"/>
      <c r="P19" s="18"/>
      <c r="Q19" s="20">
        <f t="shared" si="4"/>
        <v>30</v>
      </c>
    </row>
    <row r="20" spans="1:17" ht="14.25" customHeight="1">
      <c r="A20" s="37"/>
      <c r="B20" s="40"/>
      <c r="C20" s="60"/>
      <c r="D20" s="64" t="s">
        <v>43</v>
      </c>
      <c r="E20" s="27">
        <v>1</v>
      </c>
      <c r="F20" s="7" t="s">
        <v>47</v>
      </c>
      <c r="G20" s="33">
        <v>800</v>
      </c>
      <c r="H20" s="33">
        <v>40</v>
      </c>
      <c r="I20" s="16"/>
      <c r="J20" s="17"/>
      <c r="K20" s="17"/>
      <c r="L20" s="17"/>
      <c r="M20" s="17"/>
      <c r="N20" s="17"/>
      <c r="O20" s="17">
        <v>130</v>
      </c>
      <c r="P20" s="18">
        <v>50</v>
      </c>
      <c r="Q20" s="20">
        <f t="shared" si="4"/>
        <v>180</v>
      </c>
    </row>
    <row r="21" spans="1:17" ht="14.25" customHeight="1">
      <c r="A21" s="37"/>
      <c r="B21" s="40"/>
      <c r="C21" s="60"/>
      <c r="D21" s="63"/>
      <c r="E21" s="30"/>
      <c r="F21" s="7" t="s">
        <v>48</v>
      </c>
      <c r="G21" s="33">
        <v>800</v>
      </c>
      <c r="H21" s="33">
        <v>40</v>
      </c>
      <c r="I21" s="16"/>
      <c r="J21" s="17"/>
      <c r="K21" s="17"/>
      <c r="L21" s="17"/>
      <c r="M21" s="17">
        <v>50</v>
      </c>
      <c r="N21" s="17"/>
      <c r="O21" s="17"/>
      <c r="P21" s="18">
        <v>60</v>
      </c>
      <c r="Q21" s="20">
        <f t="shared" si="4"/>
        <v>110</v>
      </c>
    </row>
    <row r="22" spans="1:17" ht="14.25" customHeight="1">
      <c r="A22" s="37"/>
      <c r="B22" s="40"/>
      <c r="C22" s="60"/>
      <c r="D22" s="29" t="s">
        <v>44</v>
      </c>
      <c r="E22" s="30">
        <v>1</v>
      </c>
      <c r="F22" s="7" t="s">
        <v>47</v>
      </c>
      <c r="G22" s="33">
        <v>600</v>
      </c>
      <c r="H22" s="33">
        <v>40</v>
      </c>
      <c r="I22" s="16">
        <v>50</v>
      </c>
      <c r="J22" s="17"/>
      <c r="K22" s="17"/>
      <c r="L22" s="17"/>
      <c r="M22" s="17"/>
      <c r="N22" s="17"/>
      <c r="O22" s="17"/>
      <c r="P22" s="18"/>
      <c r="Q22" s="20">
        <f t="shared" si="4"/>
        <v>50</v>
      </c>
    </row>
    <row r="23" spans="1:17" ht="14.25" customHeight="1">
      <c r="A23" s="37"/>
      <c r="B23" s="40"/>
      <c r="C23" s="60"/>
      <c r="D23" s="29" t="s">
        <v>45</v>
      </c>
      <c r="E23" s="25">
        <v>1</v>
      </c>
      <c r="F23" s="7" t="s">
        <v>47</v>
      </c>
      <c r="G23" s="33">
        <v>600</v>
      </c>
      <c r="H23" s="33">
        <v>40</v>
      </c>
      <c r="I23" s="16">
        <v>100</v>
      </c>
      <c r="J23" s="17"/>
      <c r="K23" s="17"/>
      <c r="L23" s="17"/>
      <c r="M23" s="17"/>
      <c r="N23" s="17"/>
      <c r="O23" s="17"/>
      <c r="P23" s="18"/>
      <c r="Q23" s="20">
        <f t="shared" si="4"/>
        <v>100</v>
      </c>
    </row>
    <row r="24" spans="1:17" ht="14.25" customHeight="1">
      <c r="A24" s="37"/>
      <c r="B24" s="40"/>
      <c r="C24" s="60"/>
      <c r="D24" s="64" t="s">
        <v>46</v>
      </c>
      <c r="E24" s="54">
        <v>2</v>
      </c>
      <c r="F24" s="7" t="s">
        <v>47</v>
      </c>
      <c r="G24" s="33">
        <v>800</v>
      </c>
      <c r="H24" s="33">
        <v>50</v>
      </c>
      <c r="I24" s="16"/>
      <c r="J24" s="17">
        <v>5</v>
      </c>
      <c r="K24" s="17">
        <v>5</v>
      </c>
      <c r="L24" s="17">
        <v>5</v>
      </c>
      <c r="M24" s="17">
        <v>5</v>
      </c>
      <c r="N24" s="17">
        <v>5</v>
      </c>
      <c r="O24" s="17">
        <v>5</v>
      </c>
      <c r="P24" s="18">
        <v>5</v>
      </c>
      <c r="Q24" s="20">
        <f t="shared" si="4"/>
        <v>35</v>
      </c>
    </row>
    <row r="25" spans="1:17" ht="14.25" customHeight="1" thickBot="1">
      <c r="A25" s="37"/>
      <c r="B25" s="40"/>
      <c r="C25" s="59"/>
      <c r="D25" s="65"/>
      <c r="E25" s="59"/>
      <c r="F25" s="7" t="s">
        <v>48</v>
      </c>
      <c r="G25" s="33">
        <v>800</v>
      </c>
      <c r="H25" s="33">
        <v>50</v>
      </c>
      <c r="I25" s="16">
        <v>5</v>
      </c>
      <c r="J25" s="17">
        <v>5</v>
      </c>
      <c r="K25" s="17"/>
      <c r="L25" s="17">
        <v>5</v>
      </c>
      <c r="M25" s="17">
        <v>5</v>
      </c>
      <c r="N25" s="17">
        <v>5</v>
      </c>
      <c r="O25" s="17">
        <v>5</v>
      </c>
      <c r="P25" s="18">
        <v>5</v>
      </c>
      <c r="Q25" s="20">
        <f t="shared" si="4"/>
        <v>35</v>
      </c>
    </row>
    <row r="26" spans="1:17" ht="14.25" customHeight="1" thickBot="1">
      <c r="A26" s="38"/>
      <c r="B26" s="34" t="s">
        <v>21</v>
      </c>
      <c r="C26" s="35"/>
      <c r="D26" s="35"/>
      <c r="E26" s="35"/>
      <c r="F26" s="35"/>
      <c r="G26" s="35"/>
      <c r="H26" s="35"/>
      <c r="I26" s="10">
        <f aca="true" t="shared" si="5" ref="I26:Q26">SUM(I5:I25)</f>
        <v>285</v>
      </c>
      <c r="J26" s="21">
        <f t="shared" si="5"/>
        <v>25</v>
      </c>
      <c r="K26" s="21">
        <f t="shared" si="5"/>
        <v>275</v>
      </c>
      <c r="L26" s="21">
        <f t="shared" si="5"/>
        <v>185</v>
      </c>
      <c r="M26" s="21">
        <f t="shared" si="5"/>
        <v>110</v>
      </c>
      <c r="N26" s="21">
        <f t="shared" si="5"/>
        <v>65</v>
      </c>
      <c r="O26" s="21">
        <f t="shared" si="5"/>
        <v>245</v>
      </c>
      <c r="P26" s="22">
        <f t="shared" si="5"/>
        <v>175</v>
      </c>
      <c r="Q26" s="11">
        <f t="shared" si="5"/>
        <v>1365</v>
      </c>
    </row>
    <row r="28" spans="2:22" s="23" customFormat="1" ht="15" customHeight="1">
      <c r="B28" s="5" t="s">
        <v>20</v>
      </c>
      <c r="C28" s="24">
        <v>1</v>
      </c>
      <c r="D28" s="57" t="s">
        <v>16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9"/>
      <c r="S28" s="9"/>
      <c r="T28" s="9"/>
      <c r="U28" s="9"/>
      <c r="V28" s="9"/>
    </row>
    <row r="29" spans="2:22" s="23" customFormat="1" ht="15" customHeight="1">
      <c r="B29" s="1"/>
      <c r="C29" s="24">
        <v>2</v>
      </c>
      <c r="D29" s="57" t="s">
        <v>17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9"/>
      <c r="S29" s="9"/>
      <c r="T29" s="9"/>
      <c r="U29" s="9"/>
      <c r="V29" s="9"/>
    </row>
    <row r="30" spans="2:22" s="23" customFormat="1" ht="15" customHeight="1">
      <c r="B30" s="1"/>
      <c r="C30" s="24">
        <v>3</v>
      </c>
      <c r="D30" s="57" t="s">
        <v>18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9"/>
      <c r="S30" s="9"/>
      <c r="T30" s="9"/>
      <c r="U30" s="9"/>
      <c r="V30" s="9"/>
    </row>
    <row r="31" spans="2:22" s="23" customFormat="1" ht="15">
      <c r="B31" s="1"/>
      <c r="C31" s="24">
        <v>4</v>
      </c>
      <c r="D31" s="58" t="s">
        <v>19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8"/>
      <c r="S31" s="8"/>
      <c r="T31" s="8"/>
      <c r="U31" s="8"/>
      <c r="V31" s="8"/>
    </row>
    <row r="32" spans="2:22" s="23" customFormat="1" ht="15">
      <c r="B32" s="1"/>
      <c r="C32" s="24">
        <v>5</v>
      </c>
      <c r="D32" s="58" t="s">
        <v>25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8"/>
      <c r="S32" s="8"/>
      <c r="T32" s="8"/>
      <c r="U32" s="8"/>
      <c r="V32" s="8"/>
    </row>
    <row r="33" spans="2:22" s="23" customFormat="1" ht="15">
      <c r="B33" s="1"/>
      <c r="C33" s="24">
        <v>6</v>
      </c>
      <c r="D33" s="58" t="s">
        <v>26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8"/>
      <c r="S33" s="8"/>
      <c r="T33" s="8"/>
      <c r="U33" s="8"/>
      <c r="V33" s="8"/>
    </row>
    <row r="34" spans="2:22" s="23" customFormat="1" ht="15">
      <c r="B34" s="1"/>
      <c r="C34" s="24">
        <v>7</v>
      </c>
      <c r="D34" s="58" t="s">
        <v>27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8"/>
      <c r="S34" s="8"/>
      <c r="T34" s="8"/>
      <c r="U34" s="8"/>
      <c r="V34" s="8"/>
    </row>
    <row r="35" spans="2:22" s="23" customFormat="1" ht="15">
      <c r="B35" s="1"/>
      <c r="C35" s="24" t="s">
        <v>28</v>
      </c>
      <c r="D35" s="58" t="s">
        <v>29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8"/>
      <c r="S35" s="8"/>
      <c r="T35" s="8"/>
      <c r="U35" s="8"/>
      <c r="V35" s="8"/>
    </row>
    <row r="36" spans="3:17" s="23" customFormat="1" ht="6.75" customHeight="1">
      <c r="C36" s="24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s="23" customFormat="1" ht="45" customHeight="1">
      <c r="A37" s="56" t="s">
        <v>31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</sheetData>
  <mergeCells count="35">
    <mergeCell ref="E24:E25"/>
    <mergeCell ref="C16:C25"/>
    <mergeCell ref="C5:C15"/>
    <mergeCell ref="D5:D6"/>
    <mergeCell ref="D9:D10"/>
    <mergeCell ref="D11:D12"/>
    <mergeCell ref="D14:D15"/>
    <mergeCell ref="D20:D21"/>
    <mergeCell ref="D24:D25"/>
    <mergeCell ref="A37:Q37"/>
    <mergeCell ref="D28:Q28"/>
    <mergeCell ref="D29:Q29"/>
    <mergeCell ref="D30:Q30"/>
    <mergeCell ref="D31:Q31"/>
    <mergeCell ref="D32:Q32"/>
    <mergeCell ref="D33:Q33"/>
    <mergeCell ref="D34:Q34"/>
    <mergeCell ref="D35:Q35"/>
    <mergeCell ref="D36:Q36"/>
    <mergeCell ref="B26:H26"/>
    <mergeCell ref="A5:A26"/>
    <mergeCell ref="B5:B25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E11:E12"/>
  </mergeCells>
  <printOptions/>
  <pageMargins left="0.25" right="0.25" top="0.75" bottom="0.75" header="0.3" footer="0.3"/>
  <pageSetup fitToHeight="0" fitToWidth="0" horizontalDpi="600" verticalDpi="600" orientation="landscape" paperSize="9" scale="80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2023-07-17T09:02:07Z</cp:lastPrinted>
  <dcterms:created xsi:type="dcterms:W3CDTF">2019-06-03T11:33:55Z</dcterms:created>
  <dcterms:modified xsi:type="dcterms:W3CDTF">2023-07-17T09:44:22Z</dcterms:modified>
  <cp:category/>
  <cp:version/>
  <cp:contentType/>
  <cp:contentStatus/>
</cp:coreProperties>
</file>