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<sst xmlns="http://schemas.openxmlformats.org/spreadsheetml/2006/main" count="68" uniqueCount="46">
  <si>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</si>
  <si>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</si>
  <si>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</si>
  <si>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</si>
  <si>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</si>
  <si>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</si>
  <si>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</si>
  <si>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</si>
  <si>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</si>
  <si>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</si>
  <si>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</si>
  <si>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</si>
  <si>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</si>
  <si>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</si>
  <si>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</si>
  <si>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</si>
  <si>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</si>
  <si>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</si>
  <si>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</si>
  <si>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</si>
  <si>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</si>
  <si>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</si>
  <si>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</si>
  <si>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</si>
  <si>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</si>
  <si>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</si>
  <si>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</si>
  <si>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</si>
  <si>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</si>
  <si>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</si>
  <si>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</si>
  <si>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</si>
  <si>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</si>
  <si>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</si>
  <si>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</si>
  <si>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</si>
  <si>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</si>
  <si>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</si>
  <si>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</si>
  <si>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</si>
  <si>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</si>
  <si>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</si>
  <si>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celková cena zakázky 204680 Kč</t>
  </si>
  <si>
    <t>Ožínání - ručně - celoplošné</t>
  </si>
  <si>
    <t>ha</t>
  </si>
  <si>
    <t>Příloha č.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</si>
</sst>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20"/>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3"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0" xfId="0" applyFont="1" applyFill="1" applyBorder="1" applyAlignment="1">
      <alignment vertical="center"/>
    </xf>
    <xf numFmtId="0" fontId="10" fillId="6" borderId="51" xfId="0" applyFont="1" applyFill="1" applyBorder="1" applyAlignment="1">
      <alignment horizontal="right" vertical="center" indent="1"/>
    </xf>
    <xf numFmtId="4" fontId="11" fillId="6" borderId="52"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3"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5" xfId="0" applyFont="1" applyFill="1" applyBorder="1" applyAlignment="1">
      <alignment horizontal="left" vertical="center" indent="1"/>
    </xf>
    <xf numFmtId="0" fontId="10" fillId="2" borderId="56" xfId="0" applyFont="1" applyFill="1" applyBorder="1" applyAlignment="1">
      <alignment horizontal="left" vertical="center" indent="1"/>
    </xf>
    <xf numFmtId="0" fontId="10" fillId="2" borderId="57"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19" fillId="0" borderId="0" xfId="0" applyFont="1"/>
    <xf numFmtId="4" fontId="11" fillId="6" borderId="58" xfId="0" applyNumberFormat="1" applyFont="1" applyFill="1" applyBorder="1" applyAlignment="1" applyProtection="1">
      <alignment horizontal="right" vertical="center" indent="2"/>
      <protection locked="0"/>
    </xf>
    <xf numFmtId="0" fontId="10" fillId="2" borderId="59" xfId="0" applyFont="1" applyFill="1" applyBorder="1" applyAlignment="1">
      <alignment horizontal="right" vertical="center" indent="1"/>
    </xf>
    <xf numFmtId="165"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62" xfId="0" applyFont="1" applyFill="1" applyBorder="1" applyAlignment="1">
      <alignment horizontal="left" vertical="center" indent="1"/>
    </xf>
    <xf numFmtId="0" fontId="10" fillId="2" borderId="29"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26" xfId="0" applyNumberFormat="1" applyFont="1" applyFill="1" applyBorder="1" applyAlignment="1" applyProtection="1">
      <alignment horizontal="right" vertical="center" indent="2"/>
      <protection locked="0"/>
    </xf>
    <xf numFmtId="3" fontId="10" fillId="0" borderId="29"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28575</xdr:rowOff>
    </xdr:from>
    <xdr:to>
      <xdr:col>3</xdr:col>
      <xdr:colOff>1733550</xdr:colOff>
      <xdr:row>4</xdr:row>
      <xdr:rowOff>9525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 y="28575"/>
          <a:ext cx="17716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45</v>
      </c>
      <c r="H1" s="119"/>
      <c r="I1" s="1"/>
    </row>
    <row r="2" spans="1:9" ht="15">
      <c r="A2" s="1"/>
      <c r="B2" s="1"/>
      <c r="C2" s="1"/>
      <c r="D2" s="1"/>
      <c r="E2" s="1"/>
      <c r="F2" s="1"/>
      <c r="G2" s="1"/>
      <c r="H2" s="1"/>
      <c r="I2" s="1"/>
    </row>
    <row r="3" spans="1:9" ht="18" customHeight="1">
      <c r="A3" s="1"/>
      <c r="B3" s="1"/>
      <c r="C3" s="1"/>
      <c r="D3" s="1"/>
      <c r="E3" s="118" t="s">
        <v>39</v>
      </c>
      <c r="F3" s="118"/>
      <c r="G3" s="118" t="s">
        <v>37</v>
      </c>
      <c r="H3" s="118"/>
      <c r="I3" s="1"/>
    </row>
    <row r="4" spans="1:8" ht="15.75">
      <c r="A4" s="1"/>
      <c r="B4" s="1"/>
      <c r="C4" s="1"/>
      <c r="D4" s="1"/>
      <c r="E4" s="121">
        <f>TAB!D29</f>
        <v>45199</v>
      </c>
      <c r="F4" s="122"/>
      <c r="G4" s="85"/>
      <c r="H4" s="86">
        <f>TAB!D28</f>
        <v>33162</v>
      </c>
    </row>
    <row r="5" spans="1:9" ht="14.25">
      <c r="A5" s="1"/>
      <c r="B5" s="1"/>
      <c r="C5" s="1"/>
      <c r="D5" s="1"/>
      <c r="E5" s="1"/>
      <c r="F5" s="1"/>
      <c r="G5" s="1"/>
      <c r="H5" s="1"/>
      <c r="I5" s="1"/>
    </row>
    <row r="6" spans="1:9" ht="15.75">
      <c r="A6" s="1"/>
      <c r="B6" s="1"/>
      <c r="C6" s="1"/>
      <c r="D6" s="64" t="s">
        <v>16</v>
      </c>
      <c r="E6" s="118" t="s">
        <v>22</v>
      </c>
      <c r="F6" s="118"/>
      <c r="G6" s="1"/>
      <c r="H6" s="85" t="s">
        <v>38</v>
      </c>
      <c r="I6" s="1"/>
    </row>
    <row r="7" spans="1:9" ht="15.75">
      <c r="A7" s="1"/>
      <c r="B7" s="23" t="s">
        <v>16</v>
      </c>
      <c r="C7" s="23"/>
      <c r="D7" s="47" t="s">
        <v>34</v>
      </c>
      <c r="E7" s="116" t="str">
        <f>TAB!D26</f>
        <v>Polesí Habrůvka</v>
      </c>
      <c r="F7" s="117"/>
      <c r="G7" s="28"/>
      <c r="H7" s="87">
        <f>TAB!D27</f>
        <v>1.3</v>
      </c>
      <c r="I7" s="1"/>
    </row>
    <row r="8" spans="1:9" ht="17.25" customHeight="1" thickBot="1">
      <c r="A8" s="1"/>
      <c r="B8" s="21" t="s">
        <v>15</v>
      </c>
      <c r="C8" s="3"/>
      <c r="D8" s="47"/>
      <c r="E8" s="1"/>
      <c r="F8" s="1"/>
      <c r="G8" s="1"/>
      <c r="H8" s="1"/>
      <c r="I8" s="1"/>
    </row>
    <row r="9" spans="2:10" ht="43.5" thickBot="1">
      <c r="B9" s="14" t="s">
        <v>6</v>
      </c>
      <c r="C9" s="36" t="s">
        <v>7</v>
      </c>
      <c r="D9" s="98" t="s">
        <v>0</v>
      </c>
      <c r="E9" s="53" t="s">
        <v>1</v>
      </c>
      <c r="F9" s="65" t="s">
        <v>3</v>
      </c>
      <c r="G9" s="66" t="s">
        <v>5</v>
      </c>
      <c r="H9" s="66" t="s">
        <v>4</v>
      </c>
      <c r="I9" s="18"/>
      <c r="J9" s="18"/>
    </row>
    <row r="10" spans="2:10" ht="22.5" customHeight="1" thickBot="1">
      <c r="B10" s="30" t="s">
        <v>30</v>
      </c>
      <c r="C10" s="37">
        <v>111</v>
      </c>
      <c r="D10" s="110" t="str">
        <f>TAB!D3</f>
        <v>Ožínání - ručně - celoplošné</v>
      </c>
      <c r="E10" s="111" t="str">
        <f>TAB!E3</f>
        <v>ha</v>
      </c>
      <c r="F10" s="112">
        <f>TAB!F3</f>
        <v>14.62</v>
      </c>
      <c r="G10" s="113"/>
      <c r="H10" s="114">
        <f>F10*ROUND(G10,0)</f>
        <v>0</v>
      </c>
      <c r="I10" s="18"/>
      <c r="J10" s="18"/>
    </row>
    <row r="11" spans="2:10" ht="22.5" customHeight="1" hidden="1" thickBot="1">
      <c r="B11" s="31" t="s">
        <v>30</v>
      </c>
      <c r="C11" s="38">
        <v>411</v>
      </c>
      <c r="D11" s="99">
        <f>TAB!D4</f>
        <v>0</v>
      </c>
      <c r="E11" s="106">
        <f>TAB!E4</f>
        <v>0</v>
      </c>
      <c r="F11" s="107">
        <f>TAB!F4</f>
        <v>0</v>
      </c>
      <c r="G11" s="108"/>
      <c r="H11" s="109">
        <f aca="true" t="shared" si="0" ref="H11:H31">F11*ROUND(G11,0)</f>
        <v>0</v>
      </c>
      <c r="I11" s="18"/>
      <c r="J11" s="18"/>
    </row>
    <row r="12" spans="2:10" ht="22.5" customHeight="1" hidden="1">
      <c r="B12" s="32" t="s">
        <v>30</v>
      </c>
      <c r="C12" s="39">
        <v>191</v>
      </c>
      <c r="D12" s="81">
        <f>TAB!D5</f>
        <v>0</v>
      </c>
      <c r="E12" s="77">
        <f>TAB!E5</f>
        <v>0</v>
      </c>
      <c r="F12" s="88">
        <f>TAB!F5</f>
        <v>0</v>
      </c>
      <c r="G12" s="78"/>
      <c r="H12" s="79">
        <f t="shared" si="0"/>
        <v>0</v>
      </c>
      <c r="I12" s="18"/>
      <c r="J12" s="18"/>
    </row>
    <row r="13" spans="2:10" ht="22.5" customHeight="1" hidden="1">
      <c r="B13" s="29" t="s">
        <v>28</v>
      </c>
      <c r="C13" s="40" t="s">
        <v>29</v>
      </c>
      <c r="D13" s="81">
        <f>TAB!D6</f>
        <v>0</v>
      </c>
      <c r="E13" s="77">
        <f>TAB!E6</f>
        <v>0</v>
      </c>
      <c r="F13" s="88">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6"/>
      <c r="H30" s="97"/>
      <c r="I30" s="18"/>
      <c r="J30" s="18"/>
    </row>
    <row r="31" spans="2:10" ht="22.5" customHeight="1" hidden="1" thickBot="1">
      <c r="B31" s="34" t="s">
        <v>32</v>
      </c>
      <c r="C31" s="46">
        <v>591</v>
      </c>
      <c r="D31" s="100">
        <f>TAB!D24</f>
        <v>0</v>
      </c>
      <c r="E31" s="101">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5" t="s">
        <v>12</v>
      </c>
      <c r="C37" s="115"/>
      <c r="D37" s="115"/>
      <c r="E37" s="115"/>
      <c r="F37" s="115"/>
      <c r="G37" s="115"/>
      <c r="H37" s="115"/>
      <c r="I37" s="115"/>
      <c r="J37" s="11"/>
      <c r="K37" s="11"/>
      <c r="L37" s="11"/>
      <c r="M37" s="11"/>
      <c r="N37" s="11"/>
    </row>
    <row r="38" spans="2:9" ht="31.5" customHeight="1">
      <c r="B38" s="13" t="s">
        <v>13</v>
      </c>
      <c r="D38" s="120"/>
      <c r="E38" s="120"/>
      <c r="F38" s="120"/>
      <c r="G38" s="120"/>
      <c r="H38" s="120"/>
      <c r="I38" s="120"/>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3"/>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44</v>
      </c>
      <c r="F3" s="105">
        <v>14.62</v>
      </c>
      <c r="I3" t="s">
        <v>18</v>
      </c>
      <c r="L3">
        <v>1</v>
      </c>
    </row>
    <row r="4" spans="2:12" ht="20.25" customHeight="1">
      <c r="B4" s="52"/>
      <c r="C4" s="52"/>
      <c r="D4" s="55"/>
      <c r="E4" s="56"/>
      <c r="F4" s="90"/>
      <c r="I4" t="s">
        <v>19</v>
      </c>
      <c r="L4">
        <v>2</v>
      </c>
    </row>
    <row r="5" spans="2:12" ht="20.25" customHeight="1">
      <c r="B5" s="52"/>
      <c r="C5" s="52"/>
      <c r="D5" s="55"/>
      <c r="E5" s="56"/>
      <c r="F5" s="89"/>
      <c r="I5" t="s">
        <v>20</v>
      </c>
      <c r="L5">
        <v>3</v>
      </c>
    </row>
    <row r="6" spans="2:12" ht="20.25" customHeight="1">
      <c r="B6" s="52"/>
      <c r="C6" s="54"/>
      <c r="D6" s="55"/>
      <c r="E6" s="56"/>
      <c r="F6" s="89"/>
      <c r="L6">
        <v>4</v>
      </c>
    </row>
    <row r="7" spans="2:12" ht="20.25" customHeight="1">
      <c r="B7" s="52"/>
      <c r="C7" s="52"/>
      <c r="D7" s="55"/>
      <c r="E7" s="56"/>
      <c r="F7" s="91"/>
      <c r="L7">
        <v>5</v>
      </c>
    </row>
    <row r="8" spans="2:6" ht="20.25" customHeight="1">
      <c r="B8" s="52"/>
      <c r="C8" s="52"/>
      <c r="D8" s="55"/>
      <c r="E8" s="56"/>
      <c r="F8" s="91"/>
    </row>
    <row r="9" spans="2:6" ht="20.25" customHeight="1">
      <c r="B9" s="52"/>
      <c r="C9" s="52"/>
      <c r="D9" s="59"/>
      <c r="E9" s="56"/>
      <c r="F9" s="95"/>
    </row>
    <row r="10" spans="2:6" ht="20.25" customHeight="1">
      <c r="B10" s="52"/>
      <c r="C10" s="52"/>
      <c r="D10" s="59"/>
      <c r="E10" s="56"/>
      <c r="F10" s="91"/>
    </row>
    <row r="11" spans="2:6" ht="20.25" customHeight="1">
      <c r="B11" s="52"/>
      <c r="C11" s="52"/>
      <c r="D11" s="59"/>
      <c r="E11" s="56"/>
      <c r="F11" s="91"/>
    </row>
    <row r="12" spans="2:6" ht="20.25" customHeight="1">
      <c r="B12" s="52"/>
      <c r="C12" s="52"/>
      <c r="D12" s="59"/>
      <c r="E12" s="56"/>
      <c r="F12" s="91"/>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2"/>
      <c r="E23" s="93"/>
      <c r="F23" s="94"/>
    </row>
    <row r="24" spans="2:6" ht="20.25" customHeight="1" thickBot="1">
      <c r="B24" s="52"/>
      <c r="C24" s="52"/>
      <c r="D24" s="60"/>
      <c r="E24" s="61"/>
      <c r="F24" s="67"/>
    </row>
    <row r="26" spans="3:4" ht="15">
      <c r="C26" t="s">
        <v>21</v>
      </c>
      <c r="D26" s="24" t="s">
        <v>19</v>
      </c>
    </row>
    <row r="27" spans="3:4" ht="15">
      <c r="C27" t="s">
        <v>23</v>
      </c>
      <c r="D27" s="102">
        <v>1.3</v>
      </c>
    </row>
    <row r="28" spans="3:4" ht="15">
      <c r="C28" t="s">
        <v>40</v>
      </c>
      <c r="D28">
        <v>33162</v>
      </c>
    </row>
    <row r="29" spans="3:4" ht="15">
      <c r="C29" t="s">
        <v>41</v>
      </c>
      <c r="D29" s="103">
        <v>45199</v>
      </c>
    </row>
    <row r="33" ht="26.25">
      <c r="D33" s="104" t="s">
        <v>42</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2023-06-30T08:54:24Z</dcterms:modified>
  <cp:category/>
  <cp:version/>
  <cp:contentType/>
  <cp:contentStatus/>
</cp:coreProperties>
</file>