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rektorát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2" l="1"/>
  <c r="K34" i="2" s="1"/>
  <c r="J34" i="2" s="1"/>
  <c r="I8" i="2" l="1"/>
  <c r="K8" i="2" s="1"/>
  <c r="J8" i="2" s="1"/>
  <c r="I26" i="2"/>
  <c r="K26" i="2" s="1"/>
  <c r="J26" i="2" s="1"/>
  <c r="I37" i="2"/>
  <c r="K37" i="2" s="1"/>
  <c r="J37" i="2" s="1"/>
  <c r="I39" i="2" l="1"/>
  <c r="J39" i="2"/>
  <c r="K39" i="2"/>
</calcChain>
</file>

<file path=xl/sharedStrings.xml><?xml version="1.0" encoding="utf-8"?>
<sst xmlns="http://schemas.openxmlformats.org/spreadsheetml/2006/main" count="95" uniqueCount="81">
  <si>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</si>
  <si>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</si>
  <si>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</si>
  <si>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</si>
  <si>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</si>
  <si>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</si>
  <si>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</si>
  <si>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</si>
  <si>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</si>
  <si>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</si>
  <si>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</si>
  <si>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</si>
  <si>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</si>
  <si>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</si>
  <si>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</si>
  <si>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</si>
  <si>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</si>
  <si>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</si>
  <si>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</si>
  <si>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</si>
  <si>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</si>
  <si>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</si>
  <si>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</si>
  <si>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</si>
  <si>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</si>
  <si>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</si>
  <si>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</si>
  <si>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</si>
  <si>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</si>
  <si>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</si>
  <si>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</si>
  <si>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</si>
  <si>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</si>
  <si>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</si>
  <si>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</si>
  <si>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</si>
  <si>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</si>
  <si>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</si>
  <si>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</si>
  <si>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</si>
  <si>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</si>
  <si>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</si>
  <si>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</si>
  <si>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</si>
  <si>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</si>
  <si>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</si>
  <si>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</si>
  <si>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</si>
  <si>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</si>
  <si>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</si>
  <si>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</si>
  <si>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</si>
  <si>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</si>
  <si>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</si>
  <si>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</si>
  <si>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</si>
  <si>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</si>
  <si>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</si>
  <si>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</si>
  <si>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</si>
  <si>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</si>
  <si>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</si>
  <si>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</si>
  <si>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Kabeláž, elektro rozvody, spotřební materiál</t>
  </si>
  <si>
    <t xml:space="preserve">Záruka </t>
  </si>
  <si>
    <t>113 886 Kč bez DPH</t>
  </si>
  <si>
    <t>18 003 Kč bez DPH</t>
  </si>
  <si>
    <t>24 měsíců</t>
  </si>
  <si>
    <t>15 200 Kč bez DPH</t>
  </si>
  <si>
    <t xml:space="preserve">Madla pro manipulaci </t>
  </si>
  <si>
    <t>Případně nutnosti montáž protizávaží pro snadnou manipulaci</t>
  </si>
  <si>
    <t>Veškerá výše uvedená technika musí být vzájemně kompatibilní, zapojená a funkční dle přiloženého schématu.</t>
  </si>
  <si>
    <t>Dodavatel disponuje certifikátem CRESTRON DigitalMedia Certified Designer (nebo vyšší)</t>
  </si>
  <si>
    <t>Dodavatel disponuje certifikátem CRESRTON CTI-P301 Advanced Programming Skills (nebo vyšší)</t>
  </si>
  <si>
    <t>rektorát - A01, C01, C02, E02, Q01, Q02, Q03</t>
  </si>
  <si>
    <t>kabeláž nutná k připojení displeje do stávajícího systému</t>
  </si>
  <si>
    <t>10 000 Kč bez DPH</t>
  </si>
  <si>
    <t>optické HDMI, USB, UTP, elektro rozvody</t>
  </si>
  <si>
    <t xml:space="preserve">montáž, zapojení a organizování kabeláže, programování ve stávajícím systému Crestron (možnost zobrazit na displeji obraz z PC a přípojného místa, možnost promítat na projektor obraz z displeje vč. překryvné dotykové vrstvy. Zapnutí a vypnutí displeje) </t>
  </si>
  <si>
    <t>Montáž a programování</t>
  </si>
  <si>
    <t xml:space="preserve">Popis techniky v posluchárnách a budouího fungování: V těchto celoškolských posluchárnách se nachází projektor, mikrofony, počítač a řídící systém Crestron (model DMPS3-4K-350-C) s dotykovým panelem na ovládání. Interaktivní displej je potřeba zapojit tak, aby se stávající technikou plně spolupracoval a bylo možné jej ovládat přes řídící systém minimálně takto: možnost zobrazit na displeji obraz z PC (včetně interaktivity) a z přípojného místa, možnost promítat na projektor obraz z displeje vč. překryvné dotykové vrstvy. Zapnutí a vypnutí displeje. Je tedy potřeba všechny tyto možnosti graficky zapracovat do stávajícího systému.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</si>
</sst>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2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7" xfId="0" applyBorder="1"/>
    <xf numFmtId="0" fontId="4" fillId="2" borderId="3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2" xfId="0" applyFont="1" applyBorder="1" applyAlignment="1">
      <alignment vertical="center"/>
    </xf>
    <xf numFmtId="0" fontId="0" fillId="2" borderId="33" xfId="0" applyFill="1" applyBorder="1" applyAlignment="1">
      <alignment wrapText="1"/>
    </xf>
    <xf numFmtId="0" fontId="0" fillId="3" borderId="34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29" xfId="0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38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0" fillId="0" borderId="41" xfId="0" applyBorder="1"/>
    <xf numFmtId="165" fontId="1" fillId="0" borderId="42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164" fontId="0" fillId="3" borderId="42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1" fillId="0" borderId="30" xfId="0" applyFont="1" applyBorder="1" applyAlignment="1">
      <alignment horizontal="right"/>
    </xf>
    <xf numFmtId="0" fontId="4" fillId="0" borderId="4" xfId="0" applyFont="1" applyBorder="1" applyAlignment="1">
      <alignment vertical="center"/>
    </xf>
    <xf numFmtId="0" fontId="0" fillId="2" borderId="3" xfId="0" applyFill="1" applyBorder="1" applyAlignment="1">
      <alignment wrapText="1"/>
    </xf>
    <xf numFmtId="0" fontId="0" fillId="0" borderId="0" xfId="0" applyAlignment="1">
      <alignment vertical="top" wrapText="1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36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164" fontId="0" fillId="9" borderId="40" xfId="0" applyNumberFormat="1" applyFill="1" applyBorder="1" applyAlignment="1" applyProtection="1">
      <alignment horizontal="center"/>
      <protection locked="0"/>
    </xf>
    <xf numFmtId="0" fontId="5" fillId="2" borderId="37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164" fontId="0" fillId="9" borderId="41" xfId="0" applyNumberFormat="1" applyFill="1" applyBorder="1" applyAlignment="1" applyProtection="1">
      <alignment horizontal="center"/>
      <protection locked="0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4" fillId="2" borderId="3" xfId="0" applyFont="1" applyFill="1" applyBorder="1" applyAlignment="1">
      <alignment vertical="center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5" xfId="0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showGridLines="0" tabSelected="1" zoomScale="70" zoomScaleNormal="70" zoomScaleSheetLayoutView="85" zoomScalePageLayoutView="55" workbookViewId="0">
      <selection activeCell="F8" sqref="F8:F25"/>
    </sheetView>
  </sheetViews>
  <sheetFormatPr defaultColWidth="8.85546875" defaultRowHeight="15" x14ac:dyDescent="0.25"/>
  <cols>
    <col min="1" max="1" width="18.85546875" customWidth="1"/>
    <col min="2" max="2" width="41.5703125" customWidth="1"/>
    <col min="3" max="3" width="72.7109375" customWidth="1"/>
    <col min="4" max="4" width="76.28515625" customWidth="1"/>
    <col min="5" max="5" width="24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98" t="s">
        <v>8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4" x14ac:dyDescent="0.25">
      <c r="A2" s="1"/>
      <c r="B2" s="1"/>
    </row>
    <row r="3" spans="1:14" ht="47.25" customHeight="1" x14ac:dyDescent="0.25">
      <c r="A3" s="99" t="s">
        <v>19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71" t="s">
        <v>0</v>
      </c>
      <c r="B6" s="14"/>
      <c r="C6" s="73" t="s">
        <v>1</v>
      </c>
      <c r="D6" s="74"/>
      <c r="E6" s="75" t="s">
        <v>2</v>
      </c>
      <c r="F6" s="5" t="s">
        <v>3</v>
      </c>
      <c r="G6" s="65" t="s">
        <v>11</v>
      </c>
      <c r="H6" s="69" t="s">
        <v>7</v>
      </c>
      <c r="I6" s="67" t="s">
        <v>10</v>
      </c>
      <c r="J6" s="67" t="s">
        <v>12</v>
      </c>
      <c r="K6" s="67" t="s">
        <v>13</v>
      </c>
    </row>
    <row r="7" spans="1:14" ht="15.75" thickBot="1" x14ac:dyDescent="0.3">
      <c r="A7" s="72"/>
      <c r="B7" s="15"/>
      <c r="C7" s="10" t="s">
        <v>4</v>
      </c>
      <c r="D7" s="10" t="s">
        <v>5</v>
      </c>
      <c r="E7" s="76"/>
      <c r="F7" s="11" t="s">
        <v>6</v>
      </c>
      <c r="G7" s="66"/>
      <c r="H7" s="70"/>
      <c r="I7" s="68"/>
      <c r="J7" s="68"/>
      <c r="K7" s="68"/>
    </row>
    <row r="8" spans="1:14" ht="15" customHeight="1" thickBot="1" x14ac:dyDescent="0.3">
      <c r="A8" s="77" t="s">
        <v>74</v>
      </c>
      <c r="B8" s="80" t="s">
        <v>25</v>
      </c>
      <c r="C8" s="27" t="s">
        <v>37</v>
      </c>
      <c r="D8" s="89" t="s">
        <v>65</v>
      </c>
      <c r="E8" s="90"/>
      <c r="F8" s="62"/>
      <c r="G8" s="56"/>
      <c r="H8" s="31">
        <v>7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78"/>
      <c r="B9" s="81"/>
      <c r="C9" s="24" t="s">
        <v>26</v>
      </c>
      <c r="D9" s="100" t="s">
        <v>27</v>
      </c>
      <c r="E9" s="26"/>
      <c r="F9" s="63"/>
      <c r="G9" s="83"/>
      <c r="H9" s="83"/>
      <c r="I9" s="83"/>
      <c r="J9" s="83"/>
      <c r="K9" s="84"/>
      <c r="M9" s="42"/>
      <c r="N9" s="43"/>
    </row>
    <row r="10" spans="1:14" ht="15" customHeight="1" x14ac:dyDescent="0.25">
      <c r="A10" s="78"/>
      <c r="B10" s="81"/>
      <c r="C10" s="25" t="s">
        <v>21</v>
      </c>
      <c r="D10" s="12" t="s">
        <v>39</v>
      </c>
      <c r="E10" s="17"/>
      <c r="F10" s="63"/>
      <c r="G10" s="85"/>
      <c r="H10" s="85"/>
      <c r="I10" s="85"/>
      <c r="J10" s="85"/>
      <c r="K10" s="86"/>
      <c r="M10" s="42"/>
      <c r="N10" s="43"/>
    </row>
    <row r="11" spans="1:14" ht="30" x14ac:dyDescent="0.25">
      <c r="A11" s="78"/>
      <c r="B11" s="81"/>
      <c r="C11" s="25" t="s">
        <v>28</v>
      </c>
      <c r="D11" s="13" t="s">
        <v>46</v>
      </c>
      <c r="E11" s="17"/>
      <c r="F11" s="63"/>
      <c r="G11" s="85"/>
      <c r="H11" s="85"/>
      <c r="I11" s="85"/>
      <c r="J11" s="85"/>
      <c r="K11" s="86"/>
      <c r="M11" s="42"/>
      <c r="N11" s="43"/>
    </row>
    <row r="12" spans="1:14" x14ac:dyDescent="0.25">
      <c r="A12" s="78"/>
      <c r="B12" s="81"/>
      <c r="C12" s="25" t="s">
        <v>52</v>
      </c>
      <c r="D12" s="13" t="s">
        <v>53</v>
      </c>
      <c r="E12" s="17"/>
      <c r="F12" s="63"/>
      <c r="G12" s="85"/>
      <c r="H12" s="85"/>
      <c r="I12" s="85"/>
      <c r="J12" s="85"/>
      <c r="K12" s="86"/>
      <c r="M12" s="42"/>
      <c r="N12" s="43"/>
    </row>
    <row r="13" spans="1:14" ht="15" customHeight="1" x14ac:dyDescent="0.25">
      <c r="A13" s="78"/>
      <c r="B13" s="81"/>
      <c r="C13" s="25" t="s">
        <v>24</v>
      </c>
      <c r="D13" s="13" t="s">
        <v>40</v>
      </c>
      <c r="E13" s="17"/>
      <c r="F13" s="63"/>
      <c r="G13" s="85"/>
      <c r="H13" s="85"/>
      <c r="I13" s="85"/>
      <c r="J13" s="85"/>
      <c r="K13" s="86"/>
      <c r="M13" s="42"/>
      <c r="N13" s="43"/>
    </row>
    <row r="14" spans="1:14" ht="15" customHeight="1" x14ac:dyDescent="0.25">
      <c r="A14" s="78"/>
      <c r="B14" s="81"/>
      <c r="C14" s="25" t="s">
        <v>35</v>
      </c>
      <c r="D14" s="12" t="s">
        <v>36</v>
      </c>
      <c r="E14" s="17"/>
      <c r="F14" s="63"/>
      <c r="G14" s="85"/>
      <c r="H14" s="85"/>
      <c r="I14" s="85"/>
      <c r="J14" s="85"/>
      <c r="K14" s="86"/>
      <c r="M14" s="42"/>
      <c r="N14" s="43"/>
    </row>
    <row r="15" spans="1:14" ht="15" customHeight="1" x14ac:dyDescent="0.25">
      <c r="A15" s="78"/>
      <c r="B15" s="81"/>
      <c r="C15" s="25" t="s">
        <v>54</v>
      </c>
      <c r="D15" s="12" t="s">
        <v>51</v>
      </c>
      <c r="E15" s="17"/>
      <c r="F15" s="63"/>
      <c r="G15" s="85"/>
      <c r="H15" s="85"/>
      <c r="I15" s="85"/>
      <c r="J15" s="85"/>
      <c r="K15" s="86"/>
      <c r="M15" s="42"/>
      <c r="N15" s="43"/>
    </row>
    <row r="16" spans="1:14" ht="15" customHeight="1" x14ac:dyDescent="0.25">
      <c r="A16" s="78"/>
      <c r="B16" s="81"/>
      <c r="C16" s="25" t="s">
        <v>29</v>
      </c>
      <c r="D16" s="13" t="s">
        <v>41</v>
      </c>
      <c r="E16" s="17"/>
      <c r="F16" s="63"/>
      <c r="G16" s="85"/>
      <c r="H16" s="85"/>
      <c r="I16" s="85"/>
      <c r="J16" s="85"/>
      <c r="K16" s="86"/>
      <c r="M16" s="42"/>
      <c r="N16" s="43"/>
    </row>
    <row r="17" spans="1:14" ht="44.25" customHeight="1" x14ac:dyDescent="0.25">
      <c r="A17" s="79"/>
      <c r="B17" s="81"/>
      <c r="C17" s="25" t="s">
        <v>22</v>
      </c>
      <c r="D17" s="13" t="s">
        <v>55</v>
      </c>
      <c r="E17" s="17"/>
      <c r="F17" s="63"/>
      <c r="G17" s="85"/>
      <c r="H17" s="85"/>
      <c r="I17" s="85"/>
      <c r="J17" s="85"/>
      <c r="K17" s="86"/>
      <c r="M17" s="42"/>
      <c r="N17" s="43"/>
    </row>
    <row r="18" spans="1:14" x14ac:dyDescent="0.25">
      <c r="A18" s="79"/>
      <c r="B18" s="81"/>
      <c r="C18" s="25" t="s">
        <v>23</v>
      </c>
      <c r="D18" s="12" t="s">
        <v>44</v>
      </c>
      <c r="E18" s="17"/>
      <c r="F18" s="63"/>
      <c r="G18" s="85"/>
      <c r="H18" s="85"/>
      <c r="I18" s="85"/>
      <c r="J18" s="85"/>
      <c r="K18" s="86"/>
      <c r="M18" s="42"/>
      <c r="N18" s="43"/>
    </row>
    <row r="19" spans="1:14" x14ac:dyDescent="0.25">
      <c r="A19" s="79"/>
      <c r="B19" s="81"/>
      <c r="C19" s="25" t="s">
        <v>30</v>
      </c>
      <c r="D19" s="12" t="s">
        <v>49</v>
      </c>
      <c r="E19" s="17"/>
      <c r="F19" s="63"/>
      <c r="G19" s="85"/>
      <c r="H19" s="85"/>
      <c r="I19" s="85"/>
      <c r="J19" s="85"/>
      <c r="K19" s="86"/>
      <c r="M19" s="42"/>
      <c r="N19" s="43"/>
    </row>
    <row r="20" spans="1:14" x14ac:dyDescent="0.25">
      <c r="A20" s="79"/>
      <c r="B20" s="81"/>
      <c r="C20" s="25" t="s">
        <v>31</v>
      </c>
      <c r="D20" s="12" t="s">
        <v>42</v>
      </c>
      <c r="E20" s="17"/>
      <c r="F20" s="63"/>
      <c r="G20" s="85"/>
      <c r="H20" s="85"/>
      <c r="I20" s="85"/>
      <c r="J20" s="85"/>
      <c r="K20" s="86"/>
      <c r="M20" s="42"/>
      <c r="N20" s="43"/>
    </row>
    <row r="21" spans="1:14" ht="105" x14ac:dyDescent="0.25">
      <c r="A21" s="79"/>
      <c r="B21" s="81"/>
      <c r="C21" s="25" t="s">
        <v>47</v>
      </c>
      <c r="D21" s="13" t="s">
        <v>48</v>
      </c>
      <c r="E21" s="17"/>
      <c r="F21" s="63"/>
      <c r="G21" s="85"/>
      <c r="H21" s="85"/>
      <c r="I21" s="85"/>
      <c r="J21" s="85"/>
      <c r="K21" s="86"/>
      <c r="M21" s="42"/>
      <c r="N21" s="43"/>
    </row>
    <row r="22" spans="1:14" x14ac:dyDescent="0.25">
      <c r="A22" s="79"/>
      <c r="B22" s="81"/>
      <c r="C22" s="25" t="s">
        <v>34</v>
      </c>
      <c r="D22" s="12" t="s">
        <v>50</v>
      </c>
      <c r="E22" s="23"/>
      <c r="F22" s="63"/>
      <c r="G22" s="85"/>
      <c r="H22" s="85"/>
      <c r="I22" s="85"/>
      <c r="J22" s="85"/>
      <c r="K22" s="86"/>
      <c r="M22" s="42"/>
      <c r="N22" s="43"/>
    </row>
    <row r="23" spans="1:14" x14ac:dyDescent="0.25">
      <c r="A23" s="79"/>
      <c r="B23" s="81"/>
      <c r="C23" s="34" t="s">
        <v>45</v>
      </c>
      <c r="D23" s="35" t="s">
        <v>18</v>
      </c>
      <c r="E23" s="23"/>
      <c r="F23" s="63"/>
      <c r="G23" s="85"/>
      <c r="H23" s="85"/>
      <c r="I23" s="85"/>
      <c r="J23" s="85"/>
      <c r="K23" s="86"/>
      <c r="M23" s="42"/>
      <c r="N23" s="43"/>
    </row>
    <row r="24" spans="1:14" x14ac:dyDescent="0.25">
      <c r="A24" s="79"/>
      <c r="B24" s="81"/>
      <c r="C24" s="34" t="s">
        <v>56</v>
      </c>
      <c r="D24" s="35" t="s">
        <v>57</v>
      </c>
      <c r="E24" s="23"/>
      <c r="F24" s="63"/>
      <c r="G24" s="85"/>
      <c r="H24" s="85"/>
      <c r="I24" s="85"/>
      <c r="J24" s="85"/>
      <c r="K24" s="86"/>
      <c r="M24" s="42"/>
      <c r="N24" s="43"/>
    </row>
    <row r="25" spans="1:14" ht="15.75" thickBot="1" x14ac:dyDescent="0.3">
      <c r="A25" s="79"/>
      <c r="B25" s="82"/>
      <c r="C25" s="49" t="s">
        <v>32</v>
      </c>
      <c r="D25" s="50" t="s">
        <v>43</v>
      </c>
      <c r="E25" s="51"/>
      <c r="F25" s="64"/>
      <c r="G25" s="87"/>
      <c r="H25" s="87"/>
      <c r="I25" s="87"/>
      <c r="J25" s="87"/>
      <c r="K25" s="88"/>
      <c r="M25" s="42"/>
      <c r="N25" s="43"/>
    </row>
    <row r="26" spans="1:14" ht="15.75" thickBot="1" x14ac:dyDescent="0.3">
      <c r="A26" s="37"/>
      <c r="B26" s="80" t="s">
        <v>58</v>
      </c>
      <c r="C26" s="38" t="s">
        <v>37</v>
      </c>
      <c r="D26" s="89" t="s">
        <v>66</v>
      </c>
      <c r="E26" s="90"/>
      <c r="F26" s="101"/>
      <c r="G26" s="56"/>
      <c r="H26" s="31">
        <v>7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81"/>
      <c r="C27" s="28" t="s">
        <v>38</v>
      </c>
      <c r="D27" s="29" t="s">
        <v>18</v>
      </c>
      <c r="E27" s="26"/>
      <c r="F27" s="102"/>
      <c r="G27" s="57"/>
      <c r="H27" s="4"/>
      <c r="I27" s="8"/>
      <c r="J27" s="9"/>
      <c r="K27" s="9"/>
      <c r="M27" s="42"/>
      <c r="N27" s="43"/>
    </row>
    <row r="28" spans="1:14" x14ac:dyDescent="0.25">
      <c r="A28" s="37"/>
      <c r="B28" s="81"/>
      <c r="C28" s="30" t="s">
        <v>62</v>
      </c>
      <c r="D28" s="22" t="s">
        <v>18</v>
      </c>
      <c r="E28" s="17"/>
      <c r="F28" s="102"/>
      <c r="G28" s="57"/>
      <c r="H28" s="4"/>
      <c r="I28" s="8"/>
      <c r="J28" s="9"/>
      <c r="K28" s="9"/>
      <c r="M28" s="42"/>
      <c r="N28" s="43"/>
    </row>
    <row r="29" spans="1:14" x14ac:dyDescent="0.25">
      <c r="A29" s="37"/>
      <c r="B29" s="81"/>
      <c r="C29" s="30" t="s">
        <v>59</v>
      </c>
      <c r="D29" s="22" t="s">
        <v>18</v>
      </c>
      <c r="E29" s="17"/>
      <c r="F29" s="102"/>
      <c r="G29" s="57"/>
      <c r="H29" s="4"/>
      <c r="I29" s="8"/>
      <c r="J29" s="9"/>
      <c r="K29" s="9"/>
      <c r="M29" s="42"/>
      <c r="N29" s="43"/>
    </row>
    <row r="30" spans="1:14" x14ac:dyDescent="0.25">
      <c r="A30" s="37"/>
      <c r="B30" s="81"/>
      <c r="C30" s="30" t="s">
        <v>69</v>
      </c>
      <c r="D30" s="22" t="s">
        <v>18</v>
      </c>
      <c r="E30" s="17"/>
      <c r="F30" s="102"/>
      <c r="G30" s="57"/>
      <c r="H30" s="4"/>
      <c r="I30" s="8"/>
      <c r="J30" s="9"/>
      <c r="K30" s="9"/>
      <c r="M30" s="42"/>
      <c r="N30" s="43"/>
    </row>
    <row r="31" spans="1:14" x14ac:dyDescent="0.25">
      <c r="A31" s="37"/>
      <c r="B31" s="81"/>
      <c r="C31" s="30" t="s">
        <v>70</v>
      </c>
      <c r="D31" s="22" t="s">
        <v>18</v>
      </c>
      <c r="E31" s="17"/>
      <c r="F31" s="102"/>
      <c r="G31" s="57"/>
      <c r="H31" s="4"/>
      <c r="I31" s="8"/>
      <c r="J31" s="9"/>
      <c r="K31" s="9"/>
      <c r="M31" s="42"/>
      <c r="N31" s="43"/>
    </row>
    <row r="32" spans="1:14" x14ac:dyDescent="0.25">
      <c r="A32" s="37"/>
      <c r="B32" s="81"/>
      <c r="C32" s="30" t="s">
        <v>60</v>
      </c>
      <c r="D32" s="22" t="s">
        <v>61</v>
      </c>
      <c r="E32" s="17"/>
      <c r="F32" s="102"/>
      <c r="G32" s="57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82"/>
      <c r="C33" s="39" t="s">
        <v>64</v>
      </c>
      <c r="D33" s="40" t="s">
        <v>33</v>
      </c>
      <c r="E33" s="41"/>
      <c r="F33" s="103"/>
      <c r="G33" s="57"/>
      <c r="H33" s="4"/>
      <c r="I33" s="8"/>
      <c r="J33" s="9"/>
      <c r="K33" s="9"/>
      <c r="M33" s="42"/>
      <c r="N33" s="43"/>
    </row>
    <row r="34" spans="1:14" ht="18.95" customHeight="1" thickBot="1" x14ac:dyDescent="0.3">
      <c r="A34" s="37"/>
      <c r="B34" s="80" t="s">
        <v>63</v>
      </c>
      <c r="C34" s="38" t="s">
        <v>37</v>
      </c>
      <c r="D34" s="89" t="s">
        <v>76</v>
      </c>
      <c r="E34" s="90"/>
      <c r="F34" s="101"/>
      <c r="G34" s="56"/>
      <c r="H34" s="31">
        <v>7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ht="18.399999999999999" customHeight="1" x14ac:dyDescent="0.25">
      <c r="A35" s="37"/>
      <c r="B35" s="81"/>
      <c r="C35" s="59" t="s">
        <v>75</v>
      </c>
      <c r="D35" s="60" t="s">
        <v>77</v>
      </c>
      <c r="E35" s="26"/>
      <c r="F35" s="102"/>
      <c r="G35" s="83"/>
      <c r="H35" s="83"/>
      <c r="I35" s="83"/>
      <c r="J35" s="83"/>
      <c r="K35" s="83"/>
      <c r="M35" s="42"/>
      <c r="N35" s="43"/>
    </row>
    <row r="36" spans="1:14" ht="18.95" customHeight="1" thickBot="1" x14ac:dyDescent="0.3">
      <c r="A36" s="37"/>
      <c r="B36" s="82"/>
      <c r="C36" s="39" t="s">
        <v>64</v>
      </c>
      <c r="D36" s="40" t="s">
        <v>67</v>
      </c>
      <c r="E36" s="41"/>
      <c r="F36" s="103"/>
      <c r="G36" s="87"/>
      <c r="H36" s="87"/>
      <c r="I36" s="87"/>
      <c r="J36" s="87"/>
      <c r="K36" s="87"/>
      <c r="M36" s="42"/>
      <c r="N36" s="43"/>
    </row>
    <row r="37" spans="1:14" ht="18.95" customHeight="1" thickBot="1" x14ac:dyDescent="0.3">
      <c r="A37" s="37"/>
      <c r="B37" s="80" t="s">
        <v>79</v>
      </c>
      <c r="C37" s="38" t="s">
        <v>37</v>
      </c>
      <c r="D37" s="89" t="s">
        <v>68</v>
      </c>
      <c r="E37" s="90"/>
      <c r="F37" s="101"/>
      <c r="G37" s="56"/>
      <c r="H37" s="31">
        <v>7</v>
      </c>
      <c r="I37" s="32">
        <f>G37*H37</f>
        <v>0</v>
      </c>
      <c r="J37" s="32">
        <f>K37-I37</f>
        <v>0</v>
      </c>
      <c r="K37" s="33">
        <f>I37*1.21</f>
        <v>0</v>
      </c>
      <c r="M37" s="42"/>
      <c r="N37" s="43"/>
    </row>
    <row r="38" spans="1:14" ht="60.75" thickBot="1" x14ac:dyDescent="0.3">
      <c r="A38" s="37"/>
      <c r="B38" s="82"/>
      <c r="C38" s="47" t="s">
        <v>78</v>
      </c>
      <c r="D38" s="48" t="s">
        <v>18</v>
      </c>
      <c r="E38" s="41"/>
      <c r="F38" s="103"/>
      <c r="G38" s="91"/>
      <c r="H38" s="91"/>
      <c r="I38" s="91"/>
      <c r="J38" s="91"/>
      <c r="K38" s="91"/>
      <c r="M38" s="42"/>
      <c r="N38" s="43"/>
    </row>
    <row r="39" spans="1:14" ht="15.75" thickBot="1" x14ac:dyDescent="0.3">
      <c r="A39" s="2"/>
      <c r="B39" s="2"/>
      <c r="C39" s="3"/>
      <c r="D39" s="3"/>
      <c r="E39" s="3"/>
      <c r="F39" s="3"/>
      <c r="G39" s="58" t="s">
        <v>9</v>
      </c>
      <c r="H39" s="52"/>
      <c r="I39" s="53">
        <f>SUM(I8:I38)</f>
        <v>0</v>
      </c>
      <c r="J39" s="54">
        <f>SUM(J8:J38)</f>
        <v>0</v>
      </c>
      <c r="K39" s="55">
        <f>SUM(K8:K38)</f>
        <v>0</v>
      </c>
    </row>
    <row r="40" spans="1:14" x14ac:dyDescent="0.25">
      <c r="A40" s="19" t="s">
        <v>20</v>
      </c>
      <c r="B40" s="20"/>
      <c r="C40" s="20"/>
      <c r="D40" s="20"/>
      <c r="E40" s="21"/>
      <c r="F40" s="3"/>
      <c r="G40" s="6"/>
      <c r="I40" s="16"/>
      <c r="J40" s="16"/>
      <c r="K40" s="16"/>
    </row>
    <row r="41" spans="1:14" ht="15.95" customHeight="1" x14ac:dyDescent="0.25">
      <c r="A41" s="92" t="s">
        <v>14</v>
      </c>
      <c r="B41" s="93"/>
      <c r="C41" s="93"/>
      <c r="D41" s="94"/>
      <c r="E41" s="17" t="s">
        <v>17</v>
      </c>
    </row>
    <row r="42" spans="1:14" ht="15" customHeight="1" x14ac:dyDescent="0.25">
      <c r="A42" s="92" t="s">
        <v>15</v>
      </c>
      <c r="B42" s="93"/>
      <c r="C42" s="93"/>
      <c r="D42" s="94"/>
      <c r="E42" s="17" t="s">
        <v>17</v>
      </c>
    </row>
    <row r="43" spans="1:14" ht="15.95" customHeight="1" x14ac:dyDescent="0.25">
      <c r="A43" s="92" t="s">
        <v>72</v>
      </c>
      <c r="B43" s="93"/>
      <c r="C43" s="93"/>
      <c r="D43" s="94"/>
      <c r="E43" s="17" t="s">
        <v>17</v>
      </c>
    </row>
    <row r="44" spans="1:14" ht="33.75" customHeight="1" x14ac:dyDescent="0.25">
      <c r="A44" s="92" t="s">
        <v>73</v>
      </c>
      <c r="B44" s="93"/>
      <c r="C44" s="93"/>
      <c r="D44" s="94"/>
      <c r="E44" s="17" t="s">
        <v>17</v>
      </c>
    </row>
    <row r="45" spans="1:14" ht="15.75" thickBot="1" x14ac:dyDescent="0.3">
      <c r="A45" s="95" t="s">
        <v>16</v>
      </c>
      <c r="B45" s="96"/>
      <c r="C45" s="96"/>
      <c r="D45" s="97"/>
      <c r="E45" s="18" t="s">
        <v>17</v>
      </c>
    </row>
    <row r="46" spans="1:14" x14ac:dyDescent="0.25">
      <c r="A46" s="45"/>
      <c r="B46" s="45"/>
      <c r="C46" s="45"/>
      <c r="D46" s="45"/>
      <c r="E46" s="46"/>
    </row>
    <row r="47" spans="1:14" x14ac:dyDescent="0.25">
      <c r="B47" t="s">
        <v>71</v>
      </c>
    </row>
    <row r="49" spans="2:4" ht="106.5" customHeight="1" x14ac:dyDescent="0.25">
      <c r="B49" s="104" t="s">
        <v>80</v>
      </c>
      <c r="C49" s="104"/>
      <c r="D49" s="61"/>
    </row>
    <row r="51" spans="2:4" x14ac:dyDescent="0.25">
      <c r="B51" s="36"/>
    </row>
    <row r="52" spans="2:4" x14ac:dyDescent="0.25">
      <c r="B52" s="36"/>
    </row>
    <row r="60" spans="2:4" x14ac:dyDescent="0.25">
      <c r="C60" s="44"/>
    </row>
    <row r="61" spans="2:4" x14ac:dyDescent="0.25">
      <c r="C61" s="44"/>
    </row>
    <row r="62" spans="2:4" x14ac:dyDescent="0.25">
      <c r="C62" s="44"/>
    </row>
    <row r="63" spans="2:4" ht="21" customHeight="1" x14ac:dyDescent="0.25">
      <c r="C63" s="44"/>
    </row>
    <row r="64" spans="2:4" x14ac:dyDescent="0.25">
      <c r="C64" s="44"/>
    </row>
    <row r="65" spans="3:3" x14ac:dyDescent="0.25">
      <c r="C65" s="44"/>
    </row>
    <row r="66" spans="3:3" x14ac:dyDescent="0.25">
      <c r="C66" s="44"/>
    </row>
    <row r="67" spans="3:3" x14ac:dyDescent="0.25">
      <c r="C67" s="44"/>
    </row>
    <row r="68" spans="3:3" x14ac:dyDescent="0.25">
      <c r="C68" s="44"/>
    </row>
    <row r="69" spans="3:3" x14ac:dyDescent="0.25">
      <c r="C69" s="44"/>
    </row>
    <row r="70" spans="3:3" ht="21" customHeight="1" x14ac:dyDescent="0.25">
      <c r="C70" s="44"/>
    </row>
    <row r="71" spans="3:3" x14ac:dyDescent="0.25">
      <c r="C71" s="44"/>
    </row>
    <row r="72" spans="3:3" x14ac:dyDescent="0.25">
      <c r="C72" s="44"/>
    </row>
    <row r="73" spans="3:3" x14ac:dyDescent="0.25">
      <c r="C73" s="44"/>
    </row>
  </sheetData>
  <mergeCells count="32">
    <mergeCell ref="B49:C49"/>
    <mergeCell ref="A1:K1"/>
    <mergeCell ref="A3:K3"/>
    <mergeCell ref="F26:F33"/>
    <mergeCell ref="F34:F36"/>
    <mergeCell ref="F37:F38"/>
    <mergeCell ref="G35:K36"/>
    <mergeCell ref="G38:K38"/>
    <mergeCell ref="A44:D44"/>
    <mergeCell ref="A45:D45"/>
    <mergeCell ref="A41:D41"/>
    <mergeCell ref="A42:D42"/>
    <mergeCell ref="A43:D43"/>
    <mergeCell ref="B26:B33"/>
    <mergeCell ref="B37:B38"/>
    <mergeCell ref="B34:B36"/>
    <mergeCell ref="D26:E26"/>
    <mergeCell ref="D37:E37"/>
    <mergeCell ref="D34:E34"/>
    <mergeCell ref="F8:F25"/>
    <mergeCell ref="G6:G7"/>
    <mergeCell ref="J6:J7"/>
    <mergeCell ref="K6:K7"/>
    <mergeCell ref="H6:H7"/>
    <mergeCell ref="I6:I7"/>
    <mergeCell ref="A6:A7"/>
    <mergeCell ref="C6:D6"/>
    <mergeCell ref="E6:E7"/>
    <mergeCell ref="A8:A25"/>
    <mergeCell ref="B8:B25"/>
    <mergeCell ref="G9:K25"/>
    <mergeCell ref="D8:E8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2023-05-22T08:01:01Z</dcterms:modified>
</cp:coreProperties>
</file>