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3_Zakázka_23016/"/>
    </mc:Choice>
  </mc:AlternateContent>
  <xr:revisionPtr revIDLastSave="4" documentId="13_ncr:1_{30FC641F-57BB-43F5-A51D-AC9CE4D8CF62}" xr6:coauthVersionLast="47" xr6:coauthVersionMax="47" xr10:uidLastSave="{2C87C5C0-E22A-4F47-8BB8-99DDAB706433}"/>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<sst xmlns="http://schemas.openxmlformats.org/spreadsheetml/2006/main" count="98" uniqueCount="54">
  <si>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</si>
  <si>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</si>
  <si>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</si>
  <si>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</si>
  <si>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</si>
  <si>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</si>
  <si>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</si>
  <si>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</si>
  <si>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</si>
  <si>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</si>
  <si>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</si>
  <si>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</si>
  <si>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</si>
  <si>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</si>
  <si>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</si>
  <si>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</si>
  <si>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</si>
  <si>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</si>
  <si>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</si>
  <si>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</si>
  <si>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</si>
  <si>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</si>
  <si>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</si>
  <si>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</si>
  <si>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</si>
  <si>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</si>
  <si>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</si>
  <si>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</si>
  <si>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</si>
  <si>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</si>
  <si>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</si>
  <si>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</si>
  <si>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</si>
  <si>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</si>
  <si>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</si>
  <si>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</si>
  <si>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</si>
  <si>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</si>
  <si>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</si>
  <si>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</si>
  <si>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</si>
  <si>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</si>
  <si>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</si>
  <si>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</si>
  <si>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</si>
  <si>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</si>
  <si>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</si>
  <si>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</si>
  <si>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</si>
  <si>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</si>
  <si>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</si>
  <si>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</si>
  <si>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</si>
  <si>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488538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</si>
</sst>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6" sqref="D4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1</v>
      </c>
      <c r="K2" s="32"/>
      <c r="L2" s="51" t="s">
        <v>47</v>
      </c>
      <c r="M2" s="55">
        <f>TAB!$G$15</f>
        <v>23016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33</v>
      </c>
      <c r="F6" s="87">
        <f>TAB!J4</f>
        <v>5</v>
      </c>
      <c r="G6" s="80">
        <f>TAB!K4</f>
        <v>80</v>
      </c>
      <c r="H6" s="80">
        <f>TAB!L4</f>
        <v>70</v>
      </c>
      <c r="I6" s="80">
        <f>TAB!M4</f>
        <v>5</v>
      </c>
      <c r="J6" s="80">
        <f>TAB!N4</f>
        <v>5</v>
      </c>
      <c r="K6" s="80">
        <f>TAB!O4</f>
        <v>5</v>
      </c>
      <c r="L6" s="81">
        <f>TAB!P4</f>
        <v>200</v>
      </c>
      <c r="M6" s="82">
        <f t="shared" ref="M6:M16" si="0">SUM(E6:L6)</f>
        <v>403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63</v>
      </c>
      <c r="F8" s="70">
        <f>TAB!J5</f>
        <v>5</v>
      </c>
      <c r="G8" s="70">
        <f>TAB!K5</f>
        <v>5</v>
      </c>
      <c r="H8" s="70">
        <f>TAB!L5</f>
        <v>5</v>
      </c>
      <c r="I8" s="70">
        <f>TAB!M5</f>
        <v>5</v>
      </c>
      <c r="J8" s="70">
        <f>TAB!N5</f>
        <v>5</v>
      </c>
      <c r="K8" s="70">
        <f>TAB!O5</f>
        <v>400</v>
      </c>
      <c r="L8" s="71">
        <f>TAB!P5</f>
        <v>5</v>
      </c>
      <c r="M8" s="72">
        <f t="shared" si="0"/>
        <v>493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33</v>
      </c>
      <c r="J4" s="57">
        <v>5</v>
      </c>
      <c r="K4" s="57">
        <v>80</v>
      </c>
      <c r="L4" s="57">
        <v>70</v>
      </c>
      <c r="M4" s="57">
        <v>5</v>
      </c>
      <c r="N4" s="57">
        <v>5</v>
      </c>
      <c r="O4" s="57">
        <v>5</v>
      </c>
      <c r="P4" s="58">
        <v>200</v>
      </c>
    </row>
    <row r="5" spans="2:16" ht="30" customHeight="1" thickBot="1" x14ac:dyDescent="0.3">
      <c r="B5" t="s">
        <v>21</v>
      </c>
      <c r="D5">
        <v>3</v>
      </c>
      <c r="E5" s="144"/>
      <c r="F5" s="133"/>
      <c r="G5" s="59" t="s">
        <v>12</v>
      </c>
      <c r="H5" s="63" t="s">
        <v>37</v>
      </c>
      <c r="I5" s="66">
        <v>63</v>
      </c>
      <c r="J5" s="60">
        <v>5</v>
      </c>
      <c r="K5" s="60">
        <v>5</v>
      </c>
      <c r="L5" s="60">
        <v>5</v>
      </c>
      <c r="M5" s="60">
        <v>5</v>
      </c>
      <c r="N5" s="60">
        <v>5</v>
      </c>
      <c r="O5" s="60">
        <v>400</v>
      </c>
      <c r="P5" s="61">
        <v>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50</v>
      </c>
      <c r="G15" s="93">
        <v>23016</v>
      </c>
    </row>
    <row r="16" spans="2:16" x14ac:dyDescent="0.25">
      <c r="F16" s="91" t="s">
        <v>51</v>
      </c>
      <c r="G16" s="94">
        <v>45107</v>
      </c>
    </row>
    <row r="19" spans="6:8" ht="23.25" x14ac:dyDescent="0.3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2023-04-12T12:52:04Z</dcterms:modified>
</cp:coreProperties>
</file>