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<sst xmlns="http://schemas.openxmlformats.org/spreadsheetml/2006/main" count="102" uniqueCount="47">
  <si>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</si>
  <si>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</si>
  <si>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</si>
  <si>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</si>
  <si>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</si>
  <si>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</si>
  <si>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</si>
  <si>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</si>
  <si>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</si>
  <si>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</si>
  <si>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</si>
  <si>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</si>
  <si>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</si>
  <si>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</si>
  <si>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</si>
  <si>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</si>
  <si>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</si>
  <si>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</si>
  <si>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</si>
  <si>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</si>
  <si>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</si>
  <si>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</si>
  <si>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</si>
  <si>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</si>
  <si>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</si>
  <si>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</si>
  <si>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</si>
  <si>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</si>
  <si>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</si>
  <si>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</si>
  <si>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64Aa07</t>
  </si>
  <si>
    <t xml:space="preserve"> 64Ba06</t>
  </si>
  <si>
    <t xml:space="preserve"> 64Ba08</t>
  </si>
  <si>
    <t xml:space="preserve"> 64Ba10</t>
  </si>
  <si>
    <t xml:space="preserve"> 64Ba11</t>
  </si>
  <si>
    <t xml:space="preserve"> 64Ca06</t>
  </si>
  <si>
    <t xml:space="preserve"> 64Ca11</t>
  </si>
  <si>
    <t xml:space="preserve"> 64Da03a</t>
  </si>
  <si>
    <t xml:space="preserve"> 64Da03b</t>
  </si>
  <si>
    <t xml:space="preserve"> 64Da05</t>
  </si>
  <si>
    <t xml:space="preserve"> 64Da07</t>
  </si>
  <si>
    <t xml:space="preserve"> 64Da08</t>
  </si>
  <si>
    <t xml:space="preserve"> 64Da12</t>
  </si>
  <si>
    <r>
      <t>tech.</t>
    </r>
    <r>
      <rPr>
        <b/>
        <sz val="8"/>
        <color rgb="FFFF0000"/>
        <rFont val="Tahoma"/>
        <family val="2"/>
      </rPr>
      <t>*</t>
    </r>
  </si>
  <si>
    <t>číslo             zakázky</t>
  </si>
  <si>
    <r>
      <rPr>
        <b/>
        <sz val="10"/>
        <color rgb="FFFF0000"/>
        <rFont val="Calibri"/>
        <family val="2"/>
      </rPr>
      <t>*</t>
    </r>
    <r>
      <rPr>
        <sz val="10"/>
        <rFont val="Calibri"/>
        <family val="2"/>
      </rPr>
      <t>)</t>
    </r>
  </si>
  <si>
    <r>
      <rPr>
        <u val="single"/>
        <sz val="10"/>
        <rFont val="Calibri"/>
        <family val="2"/>
      </rPr>
      <t>Pozn.:</t>
    </r>
    <r>
      <rPr>
        <sz val="10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</si>
</sst>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color rgb="FFFF0000"/>
      <name val="Tahoma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u val="single"/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top"/>
    </xf>
    <xf numFmtId="0" fontId="2" fillId="7" borderId="15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17" xfId="0" applyFont="1" applyFill="1" applyBorder="1" applyAlignment="1">
      <alignment horizontal="left" vertical="top" wrapText="1" indent="1"/>
    </xf>
    <xf numFmtId="0" fontId="3" fillId="8" borderId="18" xfId="0" applyFont="1" applyFill="1" applyBorder="1" applyAlignment="1">
      <alignment horizontal="left" vertical="top" wrapText="1" indent="1"/>
    </xf>
    <xf numFmtId="0" fontId="9" fillId="7" borderId="19" xfId="0" applyFont="1" applyFill="1" applyBorder="1" applyAlignment="1">
      <alignment horizontal="center" vertical="center" textRotation="90" wrapText="1"/>
    </xf>
    <xf numFmtId="0" fontId="9" fillId="7" borderId="20" xfId="0" applyFont="1" applyFill="1" applyBorder="1" applyAlignment="1">
      <alignment horizontal="center" vertical="center" textRotation="90" wrapText="1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top" wrapText="1"/>
    </xf>
    <xf numFmtId="0" fontId="3" fillId="7" borderId="3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9" borderId="3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42" xfId="0" applyBorder="1" applyAlignment="1">
      <alignment horizontal="center" vertical="top" wrapText="1"/>
    </xf>
    <xf numFmtId="0" fontId="0" fillId="0" borderId="42" xfId="0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/>
    </xf>
    <xf numFmtId="0" fontId="2" fillId="7" borderId="43" xfId="0" applyFont="1" applyFill="1" applyBorder="1" applyAlignment="1">
      <alignment horizontal="left" vertical="top" wrapText="1"/>
    </xf>
    <xf numFmtId="0" fontId="2" fillId="3" borderId="4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45" xfId="0" applyFont="1" applyFill="1" applyBorder="1" applyAlignment="1">
      <alignment horizontal="right" vertical="top" wrapText="1"/>
    </xf>
    <xf numFmtId="0" fontId="3" fillId="8" borderId="46" xfId="0" applyFont="1" applyFill="1" applyBorder="1" applyAlignment="1">
      <alignment horizontal="left" vertical="top" wrapText="1" indent="1"/>
    </xf>
    <xf numFmtId="0" fontId="3" fillId="6" borderId="4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48" xfId="0" applyFont="1" applyFill="1" applyBorder="1" applyAlignment="1">
      <alignment horizontal="right" vertical="center" wrapText="1"/>
    </xf>
    <xf numFmtId="0" fontId="3" fillId="6" borderId="49" xfId="0" applyFont="1" applyFill="1" applyBorder="1" applyAlignment="1">
      <alignment horizontal="right" vertical="center" wrapText="1"/>
    </xf>
    <xf numFmtId="0" fontId="2" fillId="4" borderId="50" xfId="0" applyFont="1" applyFill="1" applyBorder="1" applyAlignment="1">
      <alignment horizontal="right" vertical="top" wrapText="1"/>
    </xf>
    <xf numFmtId="0" fontId="2" fillId="4" borderId="51" xfId="0" applyFont="1" applyFill="1" applyBorder="1" applyAlignment="1">
      <alignment horizontal="right" vertical="top" wrapText="1"/>
    </xf>
    <xf numFmtId="0" fontId="2" fillId="4" borderId="52" xfId="0" applyFont="1" applyFill="1" applyBorder="1" applyAlignment="1">
      <alignment horizontal="right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10" fillId="7" borderId="33" xfId="0" applyFont="1" applyFill="1" applyBorder="1" applyAlignment="1">
      <alignment horizontal="center" vertical="center" textRotation="90" wrapText="1"/>
    </xf>
    <xf numFmtId="0" fontId="10" fillId="7" borderId="55" xfId="0" applyFont="1" applyFill="1" applyBorder="1" applyAlignment="1">
      <alignment horizontal="center" vertical="center" textRotation="90" wrapText="1"/>
    </xf>
    <xf numFmtId="0" fontId="10" fillId="7" borderId="8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workbookViewId="0" topLeftCell="A1">
      <selection activeCell="AF5" sqref="AF5:AM15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8" t="s">
        <v>2</v>
      </c>
      <c r="AL1" s="58"/>
      <c r="AM1" s="58"/>
      <c r="AN1" s="58"/>
    </row>
    <row r="2" spans="1:40" ht="25.5" customHeight="1" thickBo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18.75" customHeight="1">
      <c r="A3" s="61" t="s">
        <v>3</v>
      </c>
      <c r="B3" s="62"/>
      <c r="C3" s="62"/>
      <c r="D3" s="65" t="s">
        <v>4</v>
      </c>
      <c r="E3" s="66"/>
      <c r="F3" s="66"/>
      <c r="G3" s="66"/>
      <c r="H3" s="66"/>
      <c r="I3" s="66"/>
      <c r="J3" s="66"/>
      <c r="K3" s="66"/>
      <c r="L3" s="68" t="s">
        <v>5</v>
      </c>
      <c r="M3" s="62"/>
      <c r="N3" s="62" t="s">
        <v>0</v>
      </c>
      <c r="O3" s="62"/>
      <c r="P3" s="62"/>
      <c r="Q3" s="62"/>
      <c r="R3" s="62"/>
      <c r="S3" s="68" t="s">
        <v>6</v>
      </c>
      <c r="T3" s="62"/>
      <c r="U3" s="62"/>
      <c r="V3" s="62"/>
      <c r="W3" s="65" t="s">
        <v>7</v>
      </c>
      <c r="X3" s="66"/>
      <c r="Y3" s="66"/>
      <c r="Z3" s="66"/>
      <c r="AA3" s="68" t="s">
        <v>8</v>
      </c>
      <c r="AB3" s="62"/>
      <c r="AC3" s="68" t="s">
        <v>9</v>
      </c>
      <c r="AD3" s="62"/>
      <c r="AE3" s="69"/>
      <c r="AF3" s="71" t="s">
        <v>10</v>
      </c>
      <c r="AG3" s="72"/>
      <c r="AH3" s="72"/>
      <c r="AI3" s="72"/>
      <c r="AJ3" s="72"/>
      <c r="AK3" s="72"/>
      <c r="AL3" s="72"/>
      <c r="AM3" s="72"/>
      <c r="AN3" s="59" t="s">
        <v>11</v>
      </c>
    </row>
    <row r="4" spans="1:40" ht="21" customHeight="1" thickBot="1">
      <c r="A4" s="63"/>
      <c r="B4" s="64"/>
      <c r="C4" s="64"/>
      <c r="D4" s="67"/>
      <c r="E4" s="67"/>
      <c r="F4" s="67"/>
      <c r="G4" s="67"/>
      <c r="H4" s="67"/>
      <c r="I4" s="67"/>
      <c r="J4" s="67"/>
      <c r="K4" s="67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7"/>
      <c r="X4" s="67"/>
      <c r="Y4" s="67"/>
      <c r="Z4" s="67"/>
      <c r="AA4" s="64"/>
      <c r="AB4" s="64"/>
      <c r="AC4" s="64"/>
      <c r="AD4" s="64"/>
      <c r="AE4" s="70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0"/>
    </row>
    <row r="5" spans="1:40" ht="14.25" customHeight="1" thickBot="1">
      <c r="A5" s="31" t="s">
        <v>29</v>
      </c>
      <c r="B5" s="32"/>
      <c r="C5" s="33"/>
      <c r="D5" s="49">
        <v>13035</v>
      </c>
      <c r="E5" s="50"/>
      <c r="F5" s="50"/>
      <c r="G5" s="50"/>
      <c r="H5" s="50"/>
      <c r="I5" s="50"/>
      <c r="J5" s="50"/>
      <c r="K5" s="51"/>
      <c r="L5" s="55"/>
      <c r="M5" s="55"/>
      <c r="N5" s="44"/>
      <c r="O5" s="44"/>
      <c r="P5" s="44"/>
      <c r="Q5" s="44"/>
      <c r="R5" s="44"/>
      <c r="S5" s="56"/>
      <c r="T5" s="56"/>
      <c r="U5" s="56"/>
      <c r="V5" s="56"/>
      <c r="W5" s="44" t="s">
        <v>28</v>
      </c>
      <c r="X5" s="44"/>
      <c r="Y5" s="44"/>
      <c r="Z5" s="44"/>
      <c r="AA5" s="44"/>
      <c r="AB5" s="44"/>
      <c r="AC5" s="44"/>
      <c r="AD5" s="44"/>
      <c r="AE5" s="45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">AF5+AG5+AH5+AI5+AJ5+AK5+AL5+AM5</f>
        <v>0</v>
      </c>
    </row>
    <row r="6" spans="1:40" ht="14.25" customHeight="1" thickBot="1">
      <c r="A6" s="34"/>
      <c r="B6" s="35"/>
      <c r="C6" s="36"/>
      <c r="D6" s="52"/>
      <c r="E6" s="53"/>
      <c r="F6" s="53"/>
      <c r="G6" s="53"/>
      <c r="H6" s="53"/>
      <c r="I6" s="53"/>
      <c r="J6" s="53"/>
      <c r="K6" s="54"/>
      <c r="L6" s="55"/>
      <c r="M6" s="55"/>
      <c r="N6" s="44"/>
      <c r="O6" s="44"/>
      <c r="P6" s="44"/>
      <c r="Q6" s="44"/>
      <c r="R6" s="44"/>
      <c r="S6" s="56"/>
      <c r="T6" s="56"/>
      <c r="U6" s="56"/>
      <c r="V6" s="56"/>
      <c r="W6" s="44" t="s">
        <v>27</v>
      </c>
      <c r="X6" s="44"/>
      <c r="Y6" s="44"/>
      <c r="Z6" s="44"/>
      <c r="AA6" s="44"/>
      <c r="AB6" s="44"/>
      <c r="AC6" s="44"/>
      <c r="AD6" s="44"/>
      <c r="AE6" s="45"/>
      <c r="AF6" s="13"/>
      <c r="AG6" s="14"/>
      <c r="AH6" s="14"/>
      <c r="AI6" s="14"/>
      <c r="AJ6" s="14"/>
      <c r="AK6" s="14"/>
      <c r="AL6" s="14"/>
      <c r="AM6" s="15"/>
      <c r="AN6" s="16">
        <f aca="true" t="shared" si="1" ref="AN6:AN7">AF6+AG6+AH6+AI6+AJ6+AK6+AL6+AM6</f>
        <v>0</v>
      </c>
    </row>
    <row r="7" spans="1:40" ht="14.25" customHeight="1" thickBot="1">
      <c r="A7" s="34"/>
      <c r="B7" s="35"/>
      <c r="C7" s="36"/>
      <c r="D7" s="52"/>
      <c r="E7" s="53"/>
      <c r="F7" s="53"/>
      <c r="G7" s="53"/>
      <c r="H7" s="53"/>
      <c r="I7" s="53"/>
      <c r="J7" s="53"/>
      <c r="K7" s="54"/>
      <c r="L7" s="73"/>
      <c r="M7" s="73"/>
      <c r="N7" s="74"/>
      <c r="O7" s="74"/>
      <c r="P7" s="74"/>
      <c r="Q7" s="74"/>
      <c r="R7" s="74"/>
      <c r="S7" s="55"/>
      <c r="T7" s="55"/>
      <c r="U7" s="55"/>
      <c r="V7" s="55"/>
      <c r="W7" s="74" t="s">
        <v>28</v>
      </c>
      <c r="X7" s="74"/>
      <c r="Y7" s="74"/>
      <c r="Z7" s="74"/>
      <c r="AA7" s="74"/>
      <c r="AB7" s="74"/>
      <c r="AC7" s="74"/>
      <c r="AD7" s="74"/>
      <c r="AE7" s="40"/>
      <c r="AF7" s="3"/>
      <c r="AG7" s="2"/>
      <c r="AH7" s="2"/>
      <c r="AI7" s="2"/>
      <c r="AJ7" s="2"/>
      <c r="AK7" s="2"/>
      <c r="AL7" s="2"/>
      <c r="AM7" s="4"/>
      <c r="AN7" s="16">
        <f t="shared" si="1"/>
        <v>0</v>
      </c>
    </row>
    <row r="8" spans="1:40" ht="14.25" customHeight="1" thickBot="1">
      <c r="A8" s="34"/>
      <c r="B8" s="35"/>
      <c r="C8" s="36"/>
      <c r="D8" s="52"/>
      <c r="E8" s="53"/>
      <c r="F8" s="53"/>
      <c r="G8" s="53"/>
      <c r="H8" s="53"/>
      <c r="I8" s="53"/>
      <c r="J8" s="53"/>
      <c r="K8" s="54"/>
      <c r="L8" s="55"/>
      <c r="M8" s="55"/>
      <c r="N8" s="44"/>
      <c r="O8" s="44"/>
      <c r="P8" s="44"/>
      <c r="Q8" s="44"/>
      <c r="R8" s="44"/>
      <c r="S8" s="56"/>
      <c r="T8" s="56"/>
      <c r="U8" s="56"/>
      <c r="V8" s="56"/>
      <c r="W8" s="44" t="s">
        <v>28</v>
      </c>
      <c r="X8" s="44"/>
      <c r="Y8" s="44"/>
      <c r="Z8" s="44"/>
      <c r="AA8" s="44"/>
      <c r="AB8" s="44"/>
      <c r="AC8" s="44"/>
      <c r="AD8" s="44"/>
      <c r="AE8" s="45"/>
      <c r="AF8" s="13"/>
      <c r="AG8" s="14"/>
      <c r="AH8" s="14"/>
      <c r="AI8" s="14"/>
      <c r="AJ8" s="14"/>
      <c r="AK8" s="14"/>
      <c r="AL8" s="14"/>
      <c r="AM8" s="15"/>
      <c r="AN8" s="16">
        <f aca="true" t="shared" si="2" ref="AN8">AF8+AG8+AH8+AI8+AJ8+AK8+AL8+AM8</f>
        <v>0</v>
      </c>
    </row>
    <row r="9" spans="1:40" ht="14.25" customHeight="1" thickBot="1">
      <c r="A9" s="34"/>
      <c r="B9" s="35"/>
      <c r="C9" s="36"/>
      <c r="D9" s="52"/>
      <c r="E9" s="53"/>
      <c r="F9" s="53"/>
      <c r="G9" s="53"/>
      <c r="H9" s="53"/>
      <c r="I9" s="53"/>
      <c r="J9" s="53"/>
      <c r="K9" s="54"/>
      <c r="L9" s="46"/>
      <c r="M9" s="47"/>
      <c r="N9" s="40"/>
      <c r="O9" s="41"/>
      <c r="P9" s="41"/>
      <c r="Q9" s="41"/>
      <c r="R9" s="42"/>
      <c r="S9" s="46"/>
      <c r="T9" s="48"/>
      <c r="U9" s="48"/>
      <c r="V9" s="47"/>
      <c r="W9" s="40" t="s">
        <v>28</v>
      </c>
      <c r="X9" s="41"/>
      <c r="Y9" s="41"/>
      <c r="Z9" s="42"/>
      <c r="AA9" s="40"/>
      <c r="AB9" s="42"/>
      <c r="AC9" s="40"/>
      <c r="AD9" s="41"/>
      <c r="AE9" s="43"/>
      <c r="AF9" s="3"/>
      <c r="AG9" s="2"/>
      <c r="AH9" s="2"/>
      <c r="AI9" s="2"/>
      <c r="AJ9" s="2"/>
      <c r="AK9" s="2"/>
      <c r="AL9" s="2"/>
      <c r="AM9" s="4"/>
      <c r="AN9" s="5">
        <f aca="true" t="shared" si="3" ref="AN9:AN11">AF9+AG9+AH9+AI9+AJ9+AK9+AL9+AM9</f>
        <v>0</v>
      </c>
    </row>
    <row r="10" spans="1:40" ht="14.25" customHeight="1" thickBot="1">
      <c r="A10" s="34"/>
      <c r="B10" s="35"/>
      <c r="C10" s="36"/>
      <c r="D10" s="52"/>
      <c r="E10" s="53"/>
      <c r="F10" s="53"/>
      <c r="G10" s="53"/>
      <c r="H10" s="53"/>
      <c r="I10" s="53"/>
      <c r="J10" s="53"/>
      <c r="K10" s="54"/>
      <c r="L10" s="55"/>
      <c r="M10" s="55"/>
      <c r="N10" s="44"/>
      <c r="O10" s="44"/>
      <c r="P10" s="44"/>
      <c r="Q10" s="44"/>
      <c r="R10" s="44"/>
      <c r="S10" s="56"/>
      <c r="T10" s="56"/>
      <c r="U10" s="56"/>
      <c r="V10" s="56"/>
      <c r="W10" s="44" t="s">
        <v>27</v>
      </c>
      <c r="X10" s="44"/>
      <c r="Y10" s="44"/>
      <c r="Z10" s="44"/>
      <c r="AA10" s="44"/>
      <c r="AB10" s="44"/>
      <c r="AC10" s="44"/>
      <c r="AD10" s="44"/>
      <c r="AE10" s="45"/>
      <c r="AF10" s="13"/>
      <c r="AG10" s="14"/>
      <c r="AH10" s="14"/>
      <c r="AI10" s="14"/>
      <c r="AJ10" s="14"/>
      <c r="AK10" s="14"/>
      <c r="AL10" s="14"/>
      <c r="AM10" s="15"/>
      <c r="AN10" s="16">
        <f t="shared" si="3"/>
        <v>0</v>
      </c>
    </row>
    <row r="11" spans="1:40" ht="14.25" customHeight="1" thickBot="1">
      <c r="A11" s="34"/>
      <c r="B11" s="35"/>
      <c r="C11" s="36"/>
      <c r="D11" s="52"/>
      <c r="E11" s="53"/>
      <c r="F11" s="53"/>
      <c r="G11" s="53"/>
      <c r="H11" s="53"/>
      <c r="I11" s="53"/>
      <c r="J11" s="53"/>
      <c r="K11" s="54"/>
      <c r="L11" s="55"/>
      <c r="M11" s="55"/>
      <c r="N11" s="44"/>
      <c r="O11" s="44"/>
      <c r="P11" s="44"/>
      <c r="Q11" s="44"/>
      <c r="R11" s="44"/>
      <c r="S11" s="56"/>
      <c r="T11" s="56"/>
      <c r="U11" s="56"/>
      <c r="V11" s="56"/>
      <c r="W11" s="44" t="s">
        <v>27</v>
      </c>
      <c r="X11" s="44"/>
      <c r="Y11" s="44"/>
      <c r="Z11" s="44"/>
      <c r="AA11" s="44"/>
      <c r="AB11" s="44"/>
      <c r="AC11" s="44"/>
      <c r="AD11" s="44"/>
      <c r="AE11" s="45"/>
      <c r="AF11" s="13"/>
      <c r="AG11" s="14"/>
      <c r="AH11" s="14"/>
      <c r="AI11" s="14"/>
      <c r="AJ11" s="14"/>
      <c r="AK11" s="14"/>
      <c r="AL11" s="14"/>
      <c r="AM11" s="15"/>
      <c r="AN11" s="16">
        <f t="shared" si="3"/>
        <v>0</v>
      </c>
    </row>
    <row r="12" spans="1:40" ht="14.25" customHeight="1" thickBot="1">
      <c r="A12" s="34"/>
      <c r="B12" s="35"/>
      <c r="C12" s="36"/>
      <c r="D12" s="52"/>
      <c r="E12" s="53"/>
      <c r="F12" s="53"/>
      <c r="G12" s="53"/>
      <c r="H12" s="53"/>
      <c r="I12" s="53"/>
      <c r="J12" s="53"/>
      <c r="K12" s="54"/>
      <c r="L12" s="55"/>
      <c r="M12" s="55"/>
      <c r="N12" s="44"/>
      <c r="O12" s="44"/>
      <c r="P12" s="44"/>
      <c r="Q12" s="44"/>
      <c r="R12" s="44"/>
      <c r="S12" s="56"/>
      <c r="T12" s="56"/>
      <c r="U12" s="56"/>
      <c r="V12" s="56"/>
      <c r="W12" s="44" t="s">
        <v>27</v>
      </c>
      <c r="X12" s="44"/>
      <c r="Y12" s="44"/>
      <c r="Z12" s="44"/>
      <c r="AA12" s="44"/>
      <c r="AB12" s="44"/>
      <c r="AC12" s="44"/>
      <c r="AD12" s="44"/>
      <c r="AE12" s="45"/>
      <c r="AF12" s="13"/>
      <c r="AG12" s="14"/>
      <c r="AH12" s="14"/>
      <c r="AI12" s="14"/>
      <c r="AJ12" s="14"/>
      <c r="AK12" s="14"/>
      <c r="AL12" s="14"/>
      <c r="AM12" s="15"/>
      <c r="AN12" s="16">
        <f aca="true" t="shared" si="4" ref="AN12:AN13">AF12+AG12+AH12+AI12+AJ12+AK12+AL12+AM12</f>
        <v>0</v>
      </c>
    </row>
    <row r="13" spans="1:40" ht="14.25" customHeight="1" thickBot="1">
      <c r="A13" s="34"/>
      <c r="B13" s="35"/>
      <c r="C13" s="36"/>
      <c r="D13" s="52"/>
      <c r="E13" s="53"/>
      <c r="F13" s="53"/>
      <c r="G13" s="53"/>
      <c r="H13" s="53"/>
      <c r="I13" s="53"/>
      <c r="J13" s="53"/>
      <c r="K13" s="54"/>
      <c r="L13" s="73"/>
      <c r="M13" s="73"/>
      <c r="N13" s="74"/>
      <c r="O13" s="74"/>
      <c r="P13" s="74"/>
      <c r="Q13" s="74"/>
      <c r="R13" s="74"/>
      <c r="S13" s="55"/>
      <c r="T13" s="55"/>
      <c r="U13" s="55"/>
      <c r="V13" s="55"/>
      <c r="W13" s="74" t="s">
        <v>28</v>
      </c>
      <c r="X13" s="74"/>
      <c r="Y13" s="74"/>
      <c r="Z13" s="74"/>
      <c r="AA13" s="74"/>
      <c r="AB13" s="74"/>
      <c r="AC13" s="74"/>
      <c r="AD13" s="74"/>
      <c r="AE13" s="40"/>
      <c r="AF13" s="3"/>
      <c r="AG13" s="2"/>
      <c r="AH13" s="2"/>
      <c r="AI13" s="2"/>
      <c r="AJ13" s="2"/>
      <c r="AK13" s="2"/>
      <c r="AL13" s="2"/>
      <c r="AM13" s="4"/>
      <c r="AN13" s="16">
        <f t="shared" si="4"/>
        <v>0</v>
      </c>
    </row>
    <row r="14" spans="1:40" ht="14.25" customHeight="1" thickBot="1">
      <c r="A14" s="34"/>
      <c r="B14" s="35"/>
      <c r="C14" s="36"/>
      <c r="D14" s="52"/>
      <c r="E14" s="53"/>
      <c r="F14" s="53"/>
      <c r="G14" s="53"/>
      <c r="H14" s="53"/>
      <c r="I14" s="53"/>
      <c r="J14" s="53"/>
      <c r="K14" s="54"/>
      <c r="L14" s="55"/>
      <c r="M14" s="55"/>
      <c r="N14" s="44"/>
      <c r="O14" s="44"/>
      <c r="P14" s="44"/>
      <c r="Q14" s="44"/>
      <c r="R14" s="44"/>
      <c r="S14" s="56"/>
      <c r="T14" s="56"/>
      <c r="U14" s="56"/>
      <c r="V14" s="56"/>
      <c r="W14" s="44" t="s">
        <v>27</v>
      </c>
      <c r="X14" s="44"/>
      <c r="Y14" s="44"/>
      <c r="Z14" s="44"/>
      <c r="AA14" s="44"/>
      <c r="AB14" s="44"/>
      <c r="AC14" s="44"/>
      <c r="AD14" s="44"/>
      <c r="AE14" s="45"/>
      <c r="AF14" s="13"/>
      <c r="AG14" s="14"/>
      <c r="AH14" s="14"/>
      <c r="AI14" s="14"/>
      <c r="AJ14" s="14"/>
      <c r="AK14" s="14"/>
      <c r="AL14" s="14"/>
      <c r="AM14" s="15"/>
      <c r="AN14" s="16">
        <f aca="true" t="shared" si="5" ref="AN14:AN15">AF14+AG14+AH14+AI14+AJ14+AK14+AL14+AM14</f>
        <v>0</v>
      </c>
    </row>
    <row r="15" spans="1:40" ht="14.25" customHeight="1" thickBot="1">
      <c r="A15" s="34"/>
      <c r="B15" s="35"/>
      <c r="C15" s="36"/>
      <c r="D15" s="52"/>
      <c r="E15" s="53"/>
      <c r="F15" s="53"/>
      <c r="G15" s="53"/>
      <c r="H15" s="53"/>
      <c r="I15" s="53"/>
      <c r="J15" s="53"/>
      <c r="K15" s="54"/>
      <c r="L15" s="73"/>
      <c r="M15" s="73"/>
      <c r="N15" s="74"/>
      <c r="O15" s="74"/>
      <c r="P15" s="74"/>
      <c r="Q15" s="74"/>
      <c r="R15" s="74"/>
      <c r="S15" s="55"/>
      <c r="T15" s="55"/>
      <c r="U15" s="55"/>
      <c r="V15" s="55"/>
      <c r="W15" s="74" t="s">
        <v>28</v>
      </c>
      <c r="X15" s="74"/>
      <c r="Y15" s="74"/>
      <c r="Z15" s="74"/>
      <c r="AA15" s="74"/>
      <c r="AB15" s="74"/>
      <c r="AC15" s="74"/>
      <c r="AD15" s="74"/>
      <c r="AE15" s="40"/>
      <c r="AF15" s="3"/>
      <c r="AG15" s="2"/>
      <c r="AH15" s="2"/>
      <c r="AI15" s="2"/>
      <c r="AJ15" s="2"/>
      <c r="AK15" s="2"/>
      <c r="AL15" s="2"/>
      <c r="AM15" s="4"/>
      <c r="AN15" s="16">
        <f t="shared" si="5"/>
        <v>0</v>
      </c>
    </row>
    <row r="16" spans="1:40" ht="14.25" customHeight="1" thickBot="1">
      <c r="A16" s="37"/>
      <c r="B16" s="38"/>
      <c r="C16" s="39"/>
      <c r="D16" s="29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1">
        <f>SUM(AF5:AF15)</f>
        <v>0</v>
      </c>
      <c r="AG16" s="11">
        <f aca="true" t="shared" si="6" ref="AG16:AM16">SUM(AG5:AG15)</f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  <c r="AM16" s="11">
        <f t="shared" si="6"/>
        <v>0</v>
      </c>
      <c r="AN16" s="10">
        <f>SUM(AN5:AN15)</f>
        <v>0</v>
      </c>
    </row>
    <row r="18" spans="17:43" ht="15" customHeight="1">
      <c r="Q18" s="12" t="s">
        <v>24</v>
      </c>
      <c r="U18" s="1">
        <v>1</v>
      </c>
      <c r="V18" s="28" t="s">
        <v>20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8"/>
      <c r="AP18" s="8"/>
      <c r="AQ18" s="8"/>
    </row>
    <row r="19" spans="21:43" ht="15" customHeight="1">
      <c r="U19" s="1">
        <v>2</v>
      </c>
      <c r="V19" s="28" t="s">
        <v>21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8"/>
      <c r="AP19" s="8"/>
      <c r="AQ19" s="8"/>
    </row>
    <row r="20" spans="21:43" ht="15" customHeight="1">
      <c r="U20" s="1">
        <v>3</v>
      </c>
      <c r="V20" s="28" t="s">
        <v>22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8"/>
      <c r="AP20" s="8"/>
      <c r="AQ20" s="8"/>
    </row>
    <row r="21" spans="21:43" ht="15" customHeight="1">
      <c r="U21" s="1">
        <v>4</v>
      </c>
      <c r="V21" s="75" t="s">
        <v>23</v>
      </c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8"/>
      <c r="AP21" s="8"/>
      <c r="AQ21" s="8"/>
    </row>
    <row r="23" spans="1:40" ht="38.25" customHeight="1">
      <c r="A23" s="28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</sheetData>
  <mergeCells count="77">
    <mergeCell ref="L14:M15"/>
    <mergeCell ref="N14:R15"/>
    <mergeCell ref="S14:V15"/>
    <mergeCell ref="W14:Z14"/>
    <mergeCell ref="AA14:AB14"/>
    <mergeCell ref="W15:Z15"/>
    <mergeCell ref="AA15:AB15"/>
    <mergeCell ref="L12:M13"/>
    <mergeCell ref="N12:R13"/>
    <mergeCell ref="S12:V13"/>
    <mergeCell ref="W12:Z12"/>
    <mergeCell ref="AA12:AB12"/>
    <mergeCell ref="W13:Z13"/>
    <mergeCell ref="AA13:AB13"/>
    <mergeCell ref="L11:M11"/>
    <mergeCell ref="N11:R11"/>
    <mergeCell ref="S11:V11"/>
    <mergeCell ref="W11:Z11"/>
    <mergeCell ref="AA11:AB11"/>
    <mergeCell ref="V21:AN21"/>
    <mergeCell ref="V20:AN20"/>
    <mergeCell ref="AC6:AE6"/>
    <mergeCell ref="AA6:AB6"/>
    <mergeCell ref="W6:Z6"/>
    <mergeCell ref="AC8:AE8"/>
    <mergeCell ref="AA8:AB8"/>
    <mergeCell ref="W8:Z8"/>
    <mergeCell ref="AC11:AE11"/>
    <mergeCell ref="V19:AN19"/>
    <mergeCell ref="AC12:AE12"/>
    <mergeCell ref="AC13:AE13"/>
    <mergeCell ref="AC14:AE14"/>
    <mergeCell ref="AC15:AE15"/>
    <mergeCell ref="AC7:AE7"/>
    <mergeCell ref="L10:M10"/>
    <mergeCell ref="N10:R10"/>
    <mergeCell ref="S10:V10"/>
    <mergeCell ref="L8:M8"/>
    <mergeCell ref="N8:R8"/>
    <mergeCell ref="S8:V8"/>
    <mergeCell ref="L6:M7"/>
    <mergeCell ref="N6:R7"/>
    <mergeCell ref="S6:V7"/>
    <mergeCell ref="W7:Z7"/>
    <mergeCell ref="AA7:AB7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S5:V5"/>
    <mergeCell ref="AC5:AE5"/>
    <mergeCell ref="AA5:AB5"/>
    <mergeCell ref="W5:Z5"/>
    <mergeCell ref="A2:AN2"/>
    <mergeCell ref="A23:AN23"/>
    <mergeCell ref="D16:AE16"/>
    <mergeCell ref="A5:C16"/>
    <mergeCell ref="V18:AN1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5"/>
    <mergeCell ref="L5:M5"/>
    <mergeCell ref="N5:R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CE5F-5AD5-439E-9B52-BB53A2E91172}">
  <dimension ref="A1:Q34"/>
  <sheetViews>
    <sheetView tabSelected="1" workbookViewId="0" topLeftCell="A1">
      <selection activeCell="M31" sqref="M31"/>
    </sheetView>
  </sheetViews>
  <sheetFormatPr defaultColWidth="9.140625" defaultRowHeight="15"/>
  <cols>
    <col min="1" max="1" width="6.8515625" style="0" customWidth="1"/>
    <col min="2" max="2" width="8.00390625" style="0" customWidth="1"/>
    <col min="3" max="3" width="7.00390625" style="0" customWidth="1"/>
    <col min="6" max="6" width="7.7109375" style="0" customWidth="1"/>
    <col min="7" max="7" width="10.140625" style="0" customWidth="1"/>
    <col min="9" max="16" width="8.7109375" style="0" customWidth="1"/>
  </cols>
  <sheetData>
    <row r="1" spans="15:17" ht="15">
      <c r="O1" s="79" t="s">
        <v>2</v>
      </c>
      <c r="P1" s="79"/>
      <c r="Q1" s="79"/>
    </row>
    <row r="2" spans="1:10" ht="15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ht="15.75" thickBot="1"/>
    <row r="4" spans="1:17" ht="18" customHeight="1">
      <c r="A4" s="101" t="s">
        <v>3</v>
      </c>
      <c r="B4" s="97" t="s">
        <v>44</v>
      </c>
      <c r="C4" s="62" t="s">
        <v>43</v>
      </c>
      <c r="D4" s="62" t="s">
        <v>0</v>
      </c>
      <c r="E4" s="62" t="s">
        <v>6</v>
      </c>
      <c r="F4" s="66" t="s">
        <v>7</v>
      </c>
      <c r="G4" s="62" t="s">
        <v>8</v>
      </c>
      <c r="H4" s="62" t="s">
        <v>9</v>
      </c>
      <c r="I4" s="76" t="s">
        <v>10</v>
      </c>
      <c r="J4" s="72"/>
      <c r="K4" s="72"/>
      <c r="L4" s="72"/>
      <c r="M4" s="72"/>
      <c r="N4" s="72"/>
      <c r="O4" s="72"/>
      <c r="P4" s="72"/>
      <c r="Q4" s="77" t="s">
        <v>11</v>
      </c>
    </row>
    <row r="5" spans="1:17" ht="18" customHeight="1" thickBot="1">
      <c r="A5" s="102"/>
      <c r="B5" s="98"/>
      <c r="C5" s="64"/>
      <c r="D5" s="64"/>
      <c r="E5" s="64"/>
      <c r="F5" s="67"/>
      <c r="G5" s="64"/>
      <c r="H5" s="64"/>
      <c r="I5" s="20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2" t="s">
        <v>19</v>
      </c>
      <c r="Q5" s="60"/>
    </row>
    <row r="6" spans="1:17" ht="15">
      <c r="A6" s="103" t="s">
        <v>29</v>
      </c>
      <c r="B6" s="99">
        <v>13036</v>
      </c>
      <c r="C6" s="78">
        <v>1</v>
      </c>
      <c r="D6" s="27" t="s">
        <v>30</v>
      </c>
      <c r="E6" s="26">
        <v>3</v>
      </c>
      <c r="F6" s="17" t="s">
        <v>27</v>
      </c>
      <c r="G6" s="23">
        <v>500</v>
      </c>
      <c r="H6" s="17">
        <v>35</v>
      </c>
      <c r="I6" s="13">
        <v>5</v>
      </c>
      <c r="J6" s="14">
        <v>5</v>
      </c>
      <c r="K6" s="14">
        <v>5</v>
      </c>
      <c r="L6" s="14">
        <v>5</v>
      </c>
      <c r="M6" s="14">
        <v>5</v>
      </c>
      <c r="N6" s="14">
        <v>40</v>
      </c>
      <c r="O6" s="14">
        <v>40</v>
      </c>
      <c r="P6" s="15">
        <v>20</v>
      </c>
      <c r="Q6" s="94">
        <f aca="true" t="shared" si="0" ref="Q6:Q26">I6+J6+K6+L6+M6+N6+O6+P6</f>
        <v>125</v>
      </c>
    </row>
    <row r="7" spans="1:17" ht="15">
      <c r="A7" s="104"/>
      <c r="B7" s="100"/>
      <c r="C7" s="56"/>
      <c r="D7" s="17"/>
      <c r="E7" s="18"/>
      <c r="F7" s="17" t="s">
        <v>28</v>
      </c>
      <c r="G7" s="23">
        <v>500</v>
      </c>
      <c r="H7" s="17">
        <v>35</v>
      </c>
      <c r="I7" s="13">
        <v>5</v>
      </c>
      <c r="J7" s="14">
        <v>5</v>
      </c>
      <c r="K7" s="14">
        <v>5</v>
      </c>
      <c r="L7" s="14">
        <v>5</v>
      </c>
      <c r="M7" s="14">
        <v>20</v>
      </c>
      <c r="N7" s="14">
        <v>20</v>
      </c>
      <c r="O7" s="14">
        <v>20</v>
      </c>
      <c r="P7" s="15">
        <v>20</v>
      </c>
      <c r="Q7" s="95">
        <f t="shared" si="0"/>
        <v>100</v>
      </c>
    </row>
    <row r="8" spans="1:17" ht="15">
      <c r="A8" s="104"/>
      <c r="B8" s="100"/>
      <c r="C8" s="24">
        <v>3</v>
      </c>
      <c r="D8" s="25" t="s">
        <v>31</v>
      </c>
      <c r="E8" s="24">
        <v>3</v>
      </c>
      <c r="F8" s="17" t="s">
        <v>27</v>
      </c>
      <c r="G8" s="23">
        <v>100</v>
      </c>
      <c r="H8" s="19">
        <v>25</v>
      </c>
      <c r="I8" s="3"/>
      <c r="J8" s="2"/>
      <c r="K8" s="2"/>
      <c r="L8" s="2"/>
      <c r="M8" s="2">
        <v>10</v>
      </c>
      <c r="N8" s="2"/>
      <c r="O8" s="2"/>
      <c r="P8" s="4"/>
      <c r="Q8" s="95">
        <f t="shared" si="0"/>
        <v>10</v>
      </c>
    </row>
    <row r="9" spans="1:17" ht="15">
      <c r="A9" s="104"/>
      <c r="B9" s="100"/>
      <c r="C9" s="18">
        <v>3</v>
      </c>
      <c r="D9" s="17"/>
      <c r="E9" s="18"/>
      <c r="F9" s="17" t="s">
        <v>28</v>
      </c>
      <c r="G9" s="23">
        <v>100</v>
      </c>
      <c r="H9" s="17">
        <v>25</v>
      </c>
      <c r="I9" s="13"/>
      <c r="J9" s="14"/>
      <c r="K9" s="14"/>
      <c r="L9" s="14">
        <v>5</v>
      </c>
      <c r="M9" s="14"/>
      <c r="N9" s="14"/>
      <c r="O9" s="14"/>
      <c r="P9" s="15"/>
      <c r="Q9" s="95">
        <f t="shared" si="0"/>
        <v>5</v>
      </c>
    </row>
    <row r="10" spans="1:17" ht="15">
      <c r="A10" s="104"/>
      <c r="B10" s="100"/>
      <c r="C10" s="18">
        <v>3</v>
      </c>
      <c r="D10" s="17" t="s">
        <v>32</v>
      </c>
      <c r="E10" s="18">
        <v>3</v>
      </c>
      <c r="F10" s="17" t="s">
        <v>27</v>
      </c>
      <c r="G10" s="23">
        <v>200</v>
      </c>
      <c r="H10" s="19">
        <v>33</v>
      </c>
      <c r="I10" s="3"/>
      <c r="J10" s="2"/>
      <c r="K10" s="2"/>
      <c r="L10" s="2"/>
      <c r="M10" s="2"/>
      <c r="N10" s="2"/>
      <c r="O10" s="2">
        <v>80</v>
      </c>
      <c r="P10" s="4"/>
      <c r="Q10" s="95">
        <f t="shared" si="0"/>
        <v>80</v>
      </c>
    </row>
    <row r="11" spans="1:17" ht="15">
      <c r="A11" s="104"/>
      <c r="B11" s="100"/>
      <c r="C11" s="24">
        <v>3</v>
      </c>
      <c r="D11" s="25" t="s">
        <v>33</v>
      </c>
      <c r="E11" s="24">
        <v>3</v>
      </c>
      <c r="F11" s="17" t="s">
        <v>27</v>
      </c>
      <c r="G11" s="23">
        <v>500</v>
      </c>
      <c r="H11" s="17">
        <v>10</v>
      </c>
      <c r="I11" s="13"/>
      <c r="J11" s="14"/>
      <c r="K11" s="14">
        <v>5</v>
      </c>
      <c r="L11" s="14">
        <v>5</v>
      </c>
      <c r="M11" s="14"/>
      <c r="N11" s="14"/>
      <c r="O11" s="14">
        <v>25</v>
      </c>
      <c r="P11" s="15">
        <v>35</v>
      </c>
      <c r="Q11" s="95">
        <f t="shared" si="0"/>
        <v>70</v>
      </c>
    </row>
    <row r="12" spans="1:17" ht="15">
      <c r="A12" s="104"/>
      <c r="B12" s="100"/>
      <c r="C12" s="18"/>
      <c r="D12" s="17"/>
      <c r="E12" s="18"/>
      <c r="F12" s="17" t="s">
        <v>28</v>
      </c>
      <c r="G12" s="23">
        <v>500</v>
      </c>
      <c r="H12" s="17">
        <v>10</v>
      </c>
      <c r="I12" s="13"/>
      <c r="J12" s="14">
        <v>5</v>
      </c>
      <c r="K12" s="14"/>
      <c r="L12" s="14"/>
      <c r="M12" s="14"/>
      <c r="N12" s="14"/>
      <c r="O12" s="14">
        <v>10</v>
      </c>
      <c r="P12" s="15">
        <v>5</v>
      </c>
      <c r="Q12" s="95">
        <f t="shared" si="0"/>
        <v>20</v>
      </c>
    </row>
    <row r="13" spans="1:17" ht="15">
      <c r="A13" s="104"/>
      <c r="B13" s="100"/>
      <c r="C13" s="18">
        <v>3</v>
      </c>
      <c r="D13" s="17" t="s">
        <v>34</v>
      </c>
      <c r="E13" s="18">
        <v>3</v>
      </c>
      <c r="F13" s="17" t="s">
        <v>28</v>
      </c>
      <c r="G13" s="23">
        <v>600</v>
      </c>
      <c r="H13" s="19">
        <v>33</v>
      </c>
      <c r="I13" s="3"/>
      <c r="J13" s="2"/>
      <c r="K13" s="2"/>
      <c r="L13" s="2"/>
      <c r="M13" s="2"/>
      <c r="N13" s="2"/>
      <c r="O13" s="2">
        <v>150</v>
      </c>
      <c r="P13" s="4">
        <v>250</v>
      </c>
      <c r="Q13" s="95">
        <f t="shared" si="0"/>
        <v>400</v>
      </c>
    </row>
    <row r="14" spans="1:17" ht="15">
      <c r="A14" s="104"/>
      <c r="B14" s="100"/>
      <c r="C14" s="18">
        <v>3</v>
      </c>
      <c r="D14" s="17" t="s">
        <v>35</v>
      </c>
      <c r="E14" s="18">
        <v>3</v>
      </c>
      <c r="F14" s="17" t="s">
        <v>27</v>
      </c>
      <c r="G14" s="23">
        <v>150</v>
      </c>
      <c r="H14" s="19">
        <v>33</v>
      </c>
      <c r="I14" s="3"/>
      <c r="J14" s="2"/>
      <c r="K14" s="2"/>
      <c r="L14" s="2"/>
      <c r="M14" s="2">
        <v>35</v>
      </c>
      <c r="N14" s="2"/>
      <c r="O14" s="2"/>
      <c r="P14" s="4"/>
      <c r="Q14" s="95">
        <f t="shared" si="0"/>
        <v>35</v>
      </c>
    </row>
    <row r="15" spans="1:17" ht="15">
      <c r="A15" s="104"/>
      <c r="B15" s="100"/>
      <c r="C15" s="18">
        <v>3</v>
      </c>
      <c r="D15" s="17" t="s">
        <v>35</v>
      </c>
      <c r="E15" s="18">
        <v>3</v>
      </c>
      <c r="F15" s="17" t="s">
        <v>28</v>
      </c>
      <c r="G15" s="23">
        <v>150</v>
      </c>
      <c r="H15" s="19">
        <v>33</v>
      </c>
      <c r="I15" s="3"/>
      <c r="J15" s="2"/>
      <c r="K15" s="2"/>
      <c r="L15" s="2">
        <v>10</v>
      </c>
      <c r="M15" s="2"/>
      <c r="N15" s="2"/>
      <c r="O15" s="2"/>
      <c r="P15" s="4"/>
      <c r="Q15" s="95">
        <f t="shared" si="0"/>
        <v>10</v>
      </c>
    </row>
    <row r="16" spans="1:17" ht="15">
      <c r="A16" s="104"/>
      <c r="B16" s="100"/>
      <c r="C16" s="24">
        <v>3</v>
      </c>
      <c r="D16" s="25" t="s">
        <v>36</v>
      </c>
      <c r="E16" s="24">
        <v>3</v>
      </c>
      <c r="F16" s="17" t="s">
        <v>27</v>
      </c>
      <c r="G16" s="23">
        <v>600</v>
      </c>
      <c r="H16" s="19">
        <v>55</v>
      </c>
      <c r="I16" s="3">
        <v>5</v>
      </c>
      <c r="J16" s="2">
        <v>5</v>
      </c>
      <c r="K16" s="2">
        <v>5</v>
      </c>
      <c r="L16" s="2">
        <v>5</v>
      </c>
      <c r="M16" s="2"/>
      <c r="N16" s="2">
        <v>5</v>
      </c>
      <c r="O16" s="2">
        <v>10</v>
      </c>
      <c r="P16" s="4">
        <v>155</v>
      </c>
      <c r="Q16" s="95">
        <f t="shared" si="0"/>
        <v>190</v>
      </c>
    </row>
    <row r="17" spans="1:17" ht="15">
      <c r="A17" s="104"/>
      <c r="B17" s="100"/>
      <c r="C17" s="18"/>
      <c r="D17" s="17"/>
      <c r="E17" s="18"/>
      <c r="F17" s="17" t="s">
        <v>28</v>
      </c>
      <c r="G17" s="23">
        <v>600</v>
      </c>
      <c r="H17" s="19">
        <v>55</v>
      </c>
      <c r="I17" s="3">
        <v>5</v>
      </c>
      <c r="J17" s="2">
        <v>5</v>
      </c>
      <c r="K17" s="2">
        <v>5</v>
      </c>
      <c r="L17" s="2">
        <v>5</v>
      </c>
      <c r="M17" s="2">
        <v>105</v>
      </c>
      <c r="N17" s="2">
        <v>5</v>
      </c>
      <c r="O17" s="2">
        <v>610</v>
      </c>
      <c r="P17" s="4">
        <v>300</v>
      </c>
      <c r="Q17" s="95">
        <f t="shared" si="0"/>
        <v>1040</v>
      </c>
    </row>
    <row r="18" spans="1:17" ht="15">
      <c r="A18" s="104"/>
      <c r="B18" s="100"/>
      <c r="C18" s="18">
        <v>3</v>
      </c>
      <c r="D18" s="17" t="s">
        <v>37</v>
      </c>
      <c r="E18" s="18">
        <v>3</v>
      </c>
      <c r="F18" s="17" t="s">
        <v>27</v>
      </c>
      <c r="G18" s="23">
        <v>700</v>
      </c>
      <c r="H18" s="19">
        <v>35</v>
      </c>
      <c r="I18" s="3">
        <v>15</v>
      </c>
      <c r="J18" s="2"/>
      <c r="K18" s="2"/>
      <c r="L18" s="2"/>
      <c r="M18" s="2"/>
      <c r="N18" s="2"/>
      <c r="O18" s="2"/>
      <c r="P18" s="4"/>
      <c r="Q18" s="95">
        <f t="shared" si="0"/>
        <v>15</v>
      </c>
    </row>
    <row r="19" spans="1:17" ht="15">
      <c r="A19" s="104"/>
      <c r="B19" s="100"/>
      <c r="C19" s="18">
        <v>3</v>
      </c>
      <c r="D19" s="17" t="s">
        <v>38</v>
      </c>
      <c r="E19" s="18">
        <v>3</v>
      </c>
      <c r="F19" s="17" t="s">
        <v>27</v>
      </c>
      <c r="G19" s="23">
        <v>600</v>
      </c>
      <c r="H19" s="19">
        <v>20</v>
      </c>
      <c r="I19" s="3">
        <v>5</v>
      </c>
      <c r="J19" s="2"/>
      <c r="K19" s="2"/>
      <c r="L19" s="2"/>
      <c r="M19" s="2"/>
      <c r="N19" s="2"/>
      <c r="O19" s="2"/>
      <c r="P19" s="4"/>
      <c r="Q19" s="95">
        <f t="shared" si="0"/>
        <v>5</v>
      </c>
    </row>
    <row r="20" spans="1:17" ht="15">
      <c r="A20" s="104"/>
      <c r="B20" s="100"/>
      <c r="C20" s="24">
        <v>3</v>
      </c>
      <c r="D20" s="25" t="s">
        <v>39</v>
      </c>
      <c r="E20" s="24">
        <v>3</v>
      </c>
      <c r="F20" s="17" t="s">
        <v>27</v>
      </c>
      <c r="G20" s="23">
        <v>700</v>
      </c>
      <c r="H20" s="19">
        <v>55</v>
      </c>
      <c r="I20" s="3"/>
      <c r="J20" s="2"/>
      <c r="K20" s="2"/>
      <c r="L20" s="2"/>
      <c r="M20" s="2">
        <v>60</v>
      </c>
      <c r="N20" s="2"/>
      <c r="O20" s="2"/>
      <c r="P20" s="4"/>
      <c r="Q20" s="95">
        <f t="shared" si="0"/>
        <v>60</v>
      </c>
    </row>
    <row r="21" spans="1:17" ht="15">
      <c r="A21" s="104"/>
      <c r="B21" s="100"/>
      <c r="C21" s="18"/>
      <c r="D21" s="17"/>
      <c r="E21" s="18"/>
      <c r="F21" s="17" t="s">
        <v>28</v>
      </c>
      <c r="G21" s="23">
        <v>700</v>
      </c>
      <c r="H21" s="19">
        <v>55</v>
      </c>
      <c r="I21" s="3"/>
      <c r="J21" s="2"/>
      <c r="K21" s="2"/>
      <c r="L21" s="2">
        <v>25</v>
      </c>
      <c r="M21" s="2"/>
      <c r="N21" s="2"/>
      <c r="O21" s="2"/>
      <c r="P21" s="4"/>
      <c r="Q21" s="95">
        <f t="shared" si="0"/>
        <v>25</v>
      </c>
    </row>
    <row r="22" spans="1:17" ht="15">
      <c r="A22" s="104"/>
      <c r="B22" s="100"/>
      <c r="C22" s="18">
        <v>3</v>
      </c>
      <c r="D22" s="17" t="s">
        <v>40</v>
      </c>
      <c r="E22" s="18">
        <v>3</v>
      </c>
      <c r="F22" s="17" t="s">
        <v>27</v>
      </c>
      <c r="G22" s="23">
        <v>800</v>
      </c>
      <c r="H22" s="19">
        <v>60</v>
      </c>
      <c r="I22" s="3"/>
      <c r="J22" s="2"/>
      <c r="K22" s="2"/>
      <c r="L22" s="2"/>
      <c r="M22" s="2">
        <v>110</v>
      </c>
      <c r="N22" s="2"/>
      <c r="O22" s="2"/>
      <c r="P22" s="4"/>
      <c r="Q22" s="95">
        <f t="shared" si="0"/>
        <v>110</v>
      </c>
    </row>
    <row r="23" spans="1:17" ht="15">
      <c r="A23" s="104"/>
      <c r="B23" s="100"/>
      <c r="C23" s="24">
        <v>3</v>
      </c>
      <c r="D23" s="25" t="s">
        <v>41</v>
      </c>
      <c r="E23" s="24">
        <v>3</v>
      </c>
      <c r="F23" s="17" t="s">
        <v>27</v>
      </c>
      <c r="G23" s="23">
        <v>800</v>
      </c>
      <c r="H23" s="19">
        <v>60</v>
      </c>
      <c r="I23" s="3"/>
      <c r="J23" s="2"/>
      <c r="K23" s="2"/>
      <c r="L23" s="2"/>
      <c r="M23" s="2"/>
      <c r="N23" s="2">
        <v>50</v>
      </c>
      <c r="O23" s="2"/>
      <c r="P23" s="4"/>
      <c r="Q23" s="95">
        <f t="shared" si="0"/>
        <v>50</v>
      </c>
    </row>
    <row r="24" spans="1:17" ht="15">
      <c r="A24" s="104"/>
      <c r="B24" s="100"/>
      <c r="C24" s="18"/>
      <c r="D24" s="17"/>
      <c r="E24" s="18"/>
      <c r="F24" s="17" t="s">
        <v>28</v>
      </c>
      <c r="G24" s="23">
        <v>800</v>
      </c>
      <c r="H24" s="19">
        <v>60</v>
      </c>
      <c r="I24" s="3">
        <v>10</v>
      </c>
      <c r="J24" s="2"/>
      <c r="K24" s="2"/>
      <c r="L24" s="2">
        <v>50</v>
      </c>
      <c r="M24" s="2"/>
      <c r="N24" s="2"/>
      <c r="O24" s="2"/>
      <c r="P24" s="4"/>
      <c r="Q24" s="95">
        <f t="shared" si="0"/>
        <v>60</v>
      </c>
    </row>
    <row r="25" spans="1:17" ht="15">
      <c r="A25" s="104"/>
      <c r="B25" s="100"/>
      <c r="C25" s="24">
        <v>3</v>
      </c>
      <c r="D25" s="25" t="s">
        <v>42</v>
      </c>
      <c r="E25" s="24">
        <v>3</v>
      </c>
      <c r="F25" s="17" t="s">
        <v>27</v>
      </c>
      <c r="G25" s="23">
        <v>800</v>
      </c>
      <c r="H25" s="19">
        <v>55</v>
      </c>
      <c r="I25" s="3"/>
      <c r="J25" s="2"/>
      <c r="K25" s="2"/>
      <c r="L25" s="2"/>
      <c r="M25" s="2"/>
      <c r="N25" s="2"/>
      <c r="O25" s="2"/>
      <c r="P25" s="4">
        <v>5</v>
      </c>
      <c r="Q25" s="95">
        <f t="shared" si="0"/>
        <v>5</v>
      </c>
    </row>
    <row r="26" spans="1:17" ht="15.75" thickBot="1">
      <c r="A26" s="104"/>
      <c r="B26" s="100"/>
      <c r="C26" s="81"/>
      <c r="D26" s="82"/>
      <c r="E26" s="81"/>
      <c r="F26" s="83" t="s">
        <v>28</v>
      </c>
      <c r="G26" s="84">
        <v>800</v>
      </c>
      <c r="H26" s="85">
        <v>55</v>
      </c>
      <c r="I26" s="86"/>
      <c r="J26" s="87"/>
      <c r="K26" s="87">
        <v>30</v>
      </c>
      <c r="L26" s="87"/>
      <c r="M26" s="87"/>
      <c r="N26" s="87">
        <v>150</v>
      </c>
      <c r="O26" s="87"/>
      <c r="P26" s="88">
        <v>5</v>
      </c>
      <c r="Q26" s="96">
        <f t="shared" si="0"/>
        <v>185</v>
      </c>
    </row>
    <row r="27" spans="1:17" ht="15.75" thickBot="1">
      <c r="A27" s="105"/>
      <c r="B27" s="89" t="s">
        <v>26</v>
      </c>
      <c r="C27" s="89"/>
      <c r="D27" s="89"/>
      <c r="E27" s="89"/>
      <c r="F27" s="89"/>
      <c r="G27" s="89"/>
      <c r="H27" s="89"/>
      <c r="I27" s="90">
        <f aca="true" t="shared" si="1" ref="I27:Q27">SUM(I6:I26)</f>
        <v>50</v>
      </c>
      <c r="J27" s="92">
        <f t="shared" si="1"/>
        <v>25</v>
      </c>
      <c r="K27" s="92">
        <f t="shared" si="1"/>
        <v>55</v>
      </c>
      <c r="L27" s="92">
        <f t="shared" si="1"/>
        <v>115</v>
      </c>
      <c r="M27" s="92">
        <f t="shared" si="1"/>
        <v>345</v>
      </c>
      <c r="N27" s="92">
        <f t="shared" si="1"/>
        <v>270</v>
      </c>
      <c r="O27" s="92">
        <f t="shared" si="1"/>
        <v>945</v>
      </c>
      <c r="P27" s="93">
        <f t="shared" si="1"/>
        <v>795</v>
      </c>
      <c r="Q27" s="91">
        <f t="shared" si="1"/>
        <v>2600</v>
      </c>
    </row>
    <row r="29" spans="1:17" ht="15">
      <c r="A29" s="106"/>
      <c r="B29" s="107" t="s">
        <v>45</v>
      </c>
      <c r="C29" s="108">
        <v>1</v>
      </c>
      <c r="D29" s="106" t="s">
        <v>20</v>
      </c>
      <c r="E29" s="108"/>
      <c r="F29" s="106"/>
      <c r="G29" s="108"/>
      <c r="H29" s="108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ht="15">
      <c r="A30" s="106"/>
      <c r="B30" s="108"/>
      <c r="C30" s="108">
        <v>2</v>
      </c>
      <c r="D30" s="106" t="s">
        <v>21</v>
      </c>
      <c r="E30" s="108"/>
      <c r="F30" s="106"/>
      <c r="G30" s="108"/>
      <c r="H30" s="108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5">
      <c r="A31" s="106"/>
      <c r="B31" s="108"/>
      <c r="C31" s="108">
        <v>3</v>
      </c>
      <c r="D31" s="106" t="s">
        <v>22</v>
      </c>
      <c r="E31" s="108"/>
      <c r="F31" s="106"/>
      <c r="G31" s="108"/>
      <c r="H31" s="108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ht="15">
      <c r="A32" s="106"/>
      <c r="B32" s="108"/>
      <c r="C32" s="108">
        <v>4</v>
      </c>
      <c r="D32" s="106" t="s">
        <v>23</v>
      </c>
      <c r="E32" s="108"/>
      <c r="F32" s="106"/>
      <c r="G32" s="108"/>
      <c r="H32" s="108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t="15">
      <c r="A33" s="106"/>
      <c r="B33" s="108"/>
      <c r="C33" s="108"/>
      <c r="D33" s="106"/>
      <c r="E33" s="108"/>
      <c r="F33" s="106"/>
      <c r="G33" s="108"/>
      <c r="H33" s="108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46.5" customHeight="1">
      <c r="A34" s="109" t="s">
        <v>46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</sheetData>
  <mergeCells count="17">
    <mergeCell ref="O1:Q1"/>
    <mergeCell ref="A2:J2"/>
    <mergeCell ref="A34:Q34"/>
    <mergeCell ref="G4:G5"/>
    <mergeCell ref="H4:H5"/>
    <mergeCell ref="I4:P4"/>
    <mergeCell ref="Q4:Q5"/>
    <mergeCell ref="A6:A27"/>
    <mergeCell ref="B6:B26"/>
    <mergeCell ref="A4:A5"/>
    <mergeCell ref="B4:B5"/>
    <mergeCell ref="C4:C5"/>
    <mergeCell ref="D4:D5"/>
    <mergeCell ref="E4:E5"/>
    <mergeCell ref="F4:F5"/>
    <mergeCell ref="B27:H27"/>
    <mergeCell ref="C6:C7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2022-12-20T14:30:38Z</dcterms:modified>
  <cp:category/>
  <cp:version/>
  <cp:contentType/>
  <cp:contentStatus/>
</cp:coreProperties>
</file>