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13_Zakázka_42007/01__ZADÁVACÍ DOKUMENTACE/"/>
    </mc:Choice>
  </mc:AlternateContent>
  <xr:revisionPtr revIDLastSave="0" documentId="8_{747E9ADE-F380-4050-B7CC-1930916FCD11}" xr6:coauthVersionLast="47" xr6:coauthVersionMax="47" xr10:uidLastSave="{00000000-0000-0000-0000-00000000000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<sst xmlns="http://schemas.openxmlformats.org/spreadsheetml/2006/main" count="99" uniqueCount="55">
  <si>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</si>
  <si>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</si>
  <si>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</si>
  <si>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</si>
  <si>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</si>
  <si>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</si>
  <si>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</si>
  <si>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</si>
  <si>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</si>
  <si>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</si>
  <si>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</si>
  <si>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</si>
  <si>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</si>
  <si>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</si>
  <si>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</si>
  <si>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</si>
  <si>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</si>
  <si>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</si>
  <si>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</si>
  <si>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</si>
  <si>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</si>
  <si>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</si>
  <si>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</si>
  <si>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</si>
  <si>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</si>
  <si>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</si>
  <si>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</si>
  <si>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</si>
  <si>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</si>
  <si>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</si>
  <si>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</si>
  <si>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</si>
  <si>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</si>
  <si>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</si>
  <si>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</si>
  <si>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</si>
  <si>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</si>
  <si>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</si>
  <si>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</si>
  <si>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</si>
  <si>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</si>
  <si>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</si>
  <si>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</si>
  <si>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</si>
  <si>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</si>
  <si>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</si>
  <si>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</si>
  <si>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</si>
  <si>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</si>
  <si>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</si>
  <si>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</si>
  <si>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</si>
  <si>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</si>
  <si>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1,2,3</t>
  </si>
  <si>
    <t>celková cena 653000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</si>
</sst>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2"/>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55" sqref="D5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t="str">
        <f>TAB!$G$14</f>
        <v>1,2,3</v>
      </c>
      <c r="K2" s="32"/>
      <c r="L2" s="51" t="s">
        <v>47</v>
      </c>
      <c r="M2" s="55">
        <f>TAB!$G$15</f>
        <v>42007</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44957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60</v>
      </c>
      <c r="F6" s="87">
        <f>TAB!J4</f>
        <v>40</v>
      </c>
      <c r="G6" s="80">
        <f>TAB!K4</f>
        <v>265</v>
      </c>
      <c r="H6" s="80">
        <f>TAB!L4</f>
        <v>150</v>
      </c>
      <c r="I6" s="80">
        <f>TAB!M4</f>
        <v>20</v>
      </c>
      <c r="J6" s="80">
        <f>TAB!N4</f>
        <v>20</v>
      </c>
      <c r="K6" s="80">
        <f>TAB!O4</f>
        <v>20</v>
      </c>
      <c r="L6" s="81">
        <f>TAB!P4</f>
        <v>20</v>
      </c>
      <c r="M6" s="82">
        <f t="shared" ref="M6:M16" si="0">SUM(E6:L6)</f>
        <v>595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80</v>
      </c>
      <c r="F8" s="70">
        <f>TAB!J5</f>
        <v>179</v>
      </c>
      <c r="G8" s="70">
        <f>TAB!K5</f>
        <v>20</v>
      </c>
      <c r="H8" s="70">
        <f>TAB!L5</f>
        <v>55</v>
      </c>
      <c r="I8" s="70">
        <f>TAB!M5</f>
        <v>30</v>
      </c>
      <c r="J8" s="70">
        <f>TAB!N5</f>
        <v>40</v>
      </c>
      <c r="K8" s="70">
        <f>TAB!O5</f>
        <v>40</v>
      </c>
      <c r="L8" s="71">
        <f>TAB!P5</f>
        <v>20</v>
      </c>
      <c r="M8" s="72">
        <f t="shared" si="0"/>
        <v>464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J24" sqref="J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60</v>
      </c>
      <c r="J4" s="57">
        <v>40</v>
      </c>
      <c r="K4" s="57">
        <v>265</v>
      </c>
      <c r="L4" s="57">
        <v>150</v>
      </c>
      <c r="M4" s="57">
        <v>20</v>
      </c>
      <c r="N4" s="57">
        <v>20</v>
      </c>
      <c r="O4" s="57">
        <v>20</v>
      </c>
      <c r="P4" s="58">
        <v>20</v>
      </c>
    </row>
    <row r="5" spans="2:16" ht="30" customHeight="1" thickBot="1" x14ac:dyDescent="0.3">
      <c r="B5" t="s">
        <v>21</v>
      </c>
      <c r="D5">
        <v>3</v>
      </c>
      <c r="E5" s="144"/>
      <c r="F5" s="133"/>
      <c r="G5" s="59" t="s">
        <v>12</v>
      </c>
      <c r="H5" s="63" t="s">
        <v>37</v>
      </c>
      <c r="I5" s="66">
        <v>80</v>
      </c>
      <c r="J5" s="60">
        <v>179</v>
      </c>
      <c r="K5" s="60">
        <v>20</v>
      </c>
      <c r="L5" s="60">
        <v>55</v>
      </c>
      <c r="M5" s="60">
        <v>30</v>
      </c>
      <c r="N5" s="60">
        <v>40</v>
      </c>
      <c r="O5" s="60">
        <v>40</v>
      </c>
      <c r="P5" s="61">
        <v>20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t="s">
        <v>53</v>
      </c>
    </row>
    <row r="15" spans="2:16" x14ac:dyDescent="0.25">
      <c r="F15" s="90" t="s">
        <v>50</v>
      </c>
      <c r="G15" s="93">
        <v>42007</v>
      </c>
    </row>
    <row r="16" spans="2:16" x14ac:dyDescent="0.25">
      <c r="F16" s="91" t="s">
        <v>51</v>
      </c>
      <c r="G16" s="94">
        <v>44957</v>
      </c>
    </row>
    <row r="18" spans="6:10" ht="15.75" x14ac:dyDescent="0.25">
      <c r="J18" s="95" t="s">
        <v>54</v>
      </c>
    </row>
    <row r="21" spans="6:10"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2020-06-22T14:20:41Z</cp:lastPrinted>
  <dcterms:created xsi:type="dcterms:W3CDTF">2013-01-18T12:08:53Z</dcterms:created>
  <dcterms:modified xsi:type="dcterms:W3CDTF">2022-10-17T08:17:06Z</dcterms:modified>
</cp:coreProperties>
</file>