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10_Zakázka_42366/"/>
    </mc:Choice>
  </mc:AlternateContent>
  <xr:revisionPtr revIDLastSave="23" documentId="8_{9FB12B2D-BD64-49B1-823A-8A3A70A35ADE}" xr6:coauthVersionLast="47" xr6:coauthVersionMax="47" xr10:uidLastSave="{ABD94AC5-D847-420B-9E67-3859976A764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F6" i="1"/>
  <c r="G6" i="1"/>
  <c r="M6" i="1" s="1"/>
  <c r="H6" i="1"/>
  <c r="I6" i="1"/>
  <c r="J6" i="1"/>
  <c r="K6" i="1"/>
  <c r="L6" i="1"/>
  <c r="E8" i="1"/>
  <c r="F8" i="1"/>
  <c r="M8" i="1" s="1"/>
  <c r="G8" i="1"/>
  <c r="H8" i="1"/>
  <c r="I8" i="1"/>
  <c r="J8" i="1"/>
  <c r="K8" i="1"/>
  <c r="L8" i="1"/>
  <c r="E10" i="1"/>
  <c r="F10" i="1"/>
  <c r="G10" i="1"/>
  <c r="H10" i="1"/>
  <c r="I10" i="1"/>
  <c r="J10" i="1"/>
  <c r="K10" i="1"/>
  <c r="L10" i="1"/>
  <c r="M10" i="1"/>
  <c r="E12" i="1"/>
  <c r="F12" i="1"/>
  <c r="G12" i="1"/>
  <c r="H12" i="1"/>
  <c r="I12" i="1"/>
  <c r="M12" i="1" s="1"/>
  <c r="J12" i="1"/>
  <c r="K12" i="1"/>
  <c r="L12" i="1"/>
  <c r="M3" i="1"/>
  <c r="E18" i="1" l="1"/>
  <c r="F18" i="1"/>
  <c r="E20" i="1" l="1"/>
  <c r="F20" i="1"/>
  <c r="G20" i="1"/>
  <c r="H20" i="1"/>
  <c r="I20" i="1"/>
  <c r="J20" i="1"/>
  <c r="K20" i="1"/>
  <c r="L20" i="1"/>
  <c r="F21" i="3"/>
  <c r="G18" i="1" l="1"/>
  <c r="H18" i="1"/>
  <c r="I18" i="1"/>
  <c r="J18" i="1"/>
  <c r="K18" i="1"/>
  <c r="L18" i="1"/>
  <c r="M20" i="1" l="1"/>
  <c r="M18" i="1"/>
  <c r="E2" i="1" l="1"/>
  <c r="J2" i="1"/>
  <c r="M2" i="1"/>
  <c r="E16" i="1" l="1"/>
  <c r="F16" i="1"/>
  <c r="G16" i="1"/>
  <c r="H16" i="1"/>
  <c r="I16" i="1"/>
  <c r="J16" i="1"/>
  <c r="K16" i="1"/>
  <c r="L16" i="1"/>
  <c r="E14" i="1"/>
  <c r="F14" i="1"/>
  <c r="G14" i="1"/>
  <c r="H14" i="1"/>
  <c r="I14" i="1"/>
  <c r="J14" i="1"/>
  <c r="K14" i="1"/>
  <c r="L14" i="1"/>
  <c r="M23" i="1" l="1"/>
  <c r="M16" i="1" l="1"/>
  <c r="M14"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<sst xmlns="http://schemas.openxmlformats.org/spreadsheetml/2006/main" count="97" uniqueCount="53">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</sst>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1" sqref="L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1.3</v>
      </c>
      <c r="K2" s="32"/>
      <c r="L2" s="51" t="s">
        <v>47</v>
      </c>
      <c r="M2" s="55">
        <f>TAB!$G$15</f>
        <v>42366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52</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0</v>
      </c>
      <c r="F14" s="46">
        <f>TAB!J8</f>
        <v>0</v>
      </c>
      <c r="G14" s="41">
        <f>TAB!K8</f>
        <v>0</v>
      </c>
      <c r="H14" s="41">
        <f>TAB!L8</f>
        <v>0</v>
      </c>
      <c r="I14" s="41">
        <f>TAB!M8</f>
        <v>0</v>
      </c>
      <c r="J14" s="41">
        <f>TAB!N8</f>
        <v>0</v>
      </c>
      <c r="K14" s="41">
        <f>TAB!O8</f>
        <v>30</v>
      </c>
      <c r="L14" s="42">
        <f>TAB!P8</f>
        <v>90</v>
      </c>
      <c r="M14" s="12">
        <f t="shared" si="0"/>
        <v>120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0</v>
      </c>
      <c r="F16" s="43">
        <f>TAB!J9</f>
        <v>0</v>
      </c>
      <c r="G16" s="43">
        <f>TAB!K9</f>
        <v>10</v>
      </c>
      <c r="H16" s="43">
        <f>TAB!L9</f>
        <v>1</v>
      </c>
      <c r="I16" s="43">
        <f>TAB!M9</f>
        <v>90</v>
      </c>
      <c r="J16" s="43">
        <f>TAB!N9</f>
        <v>50</v>
      </c>
      <c r="K16" s="43">
        <f>TAB!O9</f>
        <v>150</v>
      </c>
      <c r="L16" s="44">
        <f>TAB!P9</f>
        <v>630</v>
      </c>
      <c r="M16" s="16">
        <f t="shared" si="0"/>
        <v>931</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46</v>
      </c>
      <c r="C18" s="98" t="s">
        <v>11</v>
      </c>
      <c r="D18" s="77" t="s">
        <v>13</v>
      </c>
      <c r="E18" s="78">
        <f>TAB!I10</f>
        <v>0</v>
      </c>
      <c r="F18" s="78">
        <f>TAB!J10</f>
        <v>0</v>
      </c>
      <c r="G18" s="78">
        <f>TAB!K10</f>
        <v>0</v>
      </c>
      <c r="H18" s="78">
        <f>TAB!L10</f>
        <v>0</v>
      </c>
      <c r="I18" s="78">
        <f>TAB!M10</f>
        <v>0</v>
      </c>
      <c r="J18" s="78">
        <f>TAB!N10</f>
        <v>0</v>
      </c>
      <c r="K18" s="78">
        <f>TAB!O10</f>
        <v>30</v>
      </c>
      <c r="L18" s="78">
        <f>TAB!P10</f>
        <v>0</v>
      </c>
      <c r="M18" s="82">
        <f t="shared" ref="M18" si="3">SUM(E18:L18)</f>
        <v>30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0</v>
      </c>
      <c r="J20" s="86">
        <f>TAB!N11</f>
        <v>30</v>
      </c>
      <c r="K20" s="86">
        <f>TAB!O11</f>
        <v>0</v>
      </c>
      <c r="L20" s="86">
        <f>TAB!P11</f>
        <v>200</v>
      </c>
      <c r="M20" s="72">
        <f t="shared" ref="M20" si="4">SUM(E20:L20)</f>
        <v>230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v>30</v>
      </c>
      <c r="P8" s="58">
        <v>90</v>
      </c>
    </row>
    <row r="9" spans="2:16" ht="30" customHeight="1" thickBot="1" x14ac:dyDescent="0.3">
      <c r="D9">
        <v>5</v>
      </c>
      <c r="E9" s="144"/>
      <c r="F9" s="133"/>
      <c r="G9" s="59" t="s">
        <v>12</v>
      </c>
      <c r="H9" s="63" t="s">
        <v>37</v>
      </c>
      <c r="I9" s="66"/>
      <c r="J9" s="60"/>
      <c r="K9" s="60">
        <v>10</v>
      </c>
      <c r="L9" s="60">
        <v>1</v>
      </c>
      <c r="M9" s="60">
        <v>90</v>
      </c>
      <c r="N9" s="60">
        <v>50</v>
      </c>
      <c r="O9" s="60">
        <v>150</v>
      </c>
      <c r="P9" s="61">
        <v>630</v>
      </c>
    </row>
    <row r="10" spans="2:16" ht="30" customHeight="1" thickTop="1" x14ac:dyDescent="0.25">
      <c r="E10" s="143">
        <v>4</v>
      </c>
      <c r="F10" s="132" t="s">
        <v>41</v>
      </c>
      <c r="G10" s="56" t="s">
        <v>11</v>
      </c>
      <c r="H10" s="62" t="s">
        <v>37</v>
      </c>
      <c r="I10" s="65"/>
      <c r="J10" s="57"/>
      <c r="K10" s="57"/>
      <c r="L10" s="57"/>
      <c r="M10" s="57"/>
      <c r="N10" s="57"/>
      <c r="O10" s="57">
        <v>30</v>
      </c>
      <c r="P10" s="58"/>
    </row>
    <row r="11" spans="2:16" ht="30" customHeight="1" thickBot="1" x14ac:dyDescent="0.3">
      <c r="E11" s="144"/>
      <c r="F11" s="133"/>
      <c r="G11" s="59" t="s">
        <v>12</v>
      </c>
      <c r="H11" s="63" t="s">
        <v>37</v>
      </c>
      <c r="I11" s="66"/>
      <c r="J11" s="60"/>
      <c r="K11" s="60"/>
      <c r="L11" s="60"/>
      <c r="M11" s="60"/>
      <c r="N11" s="60">
        <v>30</v>
      </c>
      <c r="O11" s="60"/>
      <c r="P11" s="61">
        <v>200</v>
      </c>
    </row>
    <row r="12" spans="2:16" ht="15" customHeight="1" thickTop="1" x14ac:dyDescent="0.25">
      <c r="F12" s="26"/>
    </row>
    <row r="13" spans="2:16" x14ac:dyDescent="0.25">
      <c r="F13" s="89" t="s">
        <v>39</v>
      </c>
      <c r="G13" s="92" t="s">
        <v>21</v>
      </c>
    </row>
    <row r="14" spans="2:16" x14ac:dyDescent="0.25">
      <c r="F14" s="90" t="s">
        <v>38</v>
      </c>
      <c r="G14" s="93">
        <v>1.3</v>
      </c>
    </row>
    <row r="15" spans="2:16" x14ac:dyDescent="0.25">
      <c r="F15" s="90" t="s">
        <v>50</v>
      </c>
      <c r="G15" s="93">
        <v>42366</v>
      </c>
    </row>
    <row r="16" spans="2:16" x14ac:dyDescent="0.25">
      <c r="F16" s="91" t="s">
        <v>51</v>
      </c>
      <c r="G16" s="94">
        <v>44926</v>
      </c>
    </row>
    <row r="18" spans="6:10" x14ac:dyDescent="0.25">
      <c r="J18" s="95"/>
    </row>
    <row r="21" spans="6:10" x14ac:dyDescent="0.25">
      <c r="F21">
        <f>COUNT(TAB!I4:P4,TAB!I5:P5,TAB!I6:P6,TAB!I7:P7,TAB!I8:P8,TAB!I9:P9,TAB!I10:P10,TAB!I11:P11)</f>
        <v>11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2022-09-09T12:02:48Z</dcterms:modified>
</cp:coreProperties>
</file>