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65416" yWindow="65416" windowWidth="38640" windowHeight="21120" activeTab="0"/>
  </bookViews>
  <sheets>
    <sheet name="Sheet1" sheetId="1" r:id="rId1"/>
  </sheets>
  <definedNames>
    <definedName name="_xlnm.Print_Area" localSheetId="0">'Sheet1'!$A$1:$AN$69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<sst xmlns="http://schemas.openxmlformats.org/spreadsheetml/2006/main" count="66" uniqueCount="47">
  <si>
    <t>JPRL</t>
  </si>
  <si>
    <t>Projekty těžby a soustřeďování dříví</t>
  </si>
  <si>
    <t>Příloha 1 Smlouvy</t>
  </si>
  <si>
    <t>polesí</t>
  </si>
  <si>
    <t>číslo zak.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</si>
  <si>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</si>
  <si>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</si>
  <si>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</si>
  <si>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</si>
  <si>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</si>
  <si>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</si>
  <si>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</si>
  <si>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</si>
  <si>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</si>
  <si>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</si>
  <si>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</si>
  <si>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</si>
  <si>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</si>
  <si>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</si>
  <si>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</si>
  <si>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</si>
  <si>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</si>
  <si>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</si>
  <si>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</si>
  <si>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</si>
  <si>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</si>
  <si>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jehl.</t>
  </si>
  <si>
    <t>list.</t>
  </si>
  <si>
    <t>Habrůvka</t>
  </si>
  <si>
    <t>146Ba04</t>
  </si>
  <si>
    <t>157Da02a</t>
  </si>
  <si>
    <t>168Aa02a</t>
  </si>
  <si>
    <t>168Ba02</t>
  </si>
  <si>
    <t>168Ba03</t>
  </si>
  <si>
    <t>137Ca02a</t>
  </si>
  <si>
    <t>179Aa02a</t>
  </si>
  <si>
    <t>180Aa02</t>
  </si>
  <si>
    <t>181Aa02</t>
  </si>
  <si>
    <t>184Ba02a</t>
  </si>
  <si>
    <t>185Aa02a</t>
  </si>
  <si>
    <t>185Aa02b</t>
  </si>
  <si>
    <t>185Ca03</t>
  </si>
  <si>
    <t>185Da02</t>
  </si>
  <si>
    <t>189Aa02a</t>
  </si>
  <si>
    <t>194Da02a</t>
  </si>
  <si>
    <r>
      <t>tech.</t>
    </r>
    <r>
      <rPr>
        <sz val="8"/>
        <color rgb="FFFF0000"/>
        <rFont val="Tahoma"/>
        <family val="2"/>
      </rPr>
      <t>*</t>
    </r>
  </si>
  <si>
    <t>999 X 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</si>
</sst>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color rgb="FFFF0000"/>
      <name val="Tahoma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>
        <color rgb="FF000000"/>
      </right>
      <top style="medium"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4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2" fillId="3" borderId="7" xfId="0" applyFont="1" applyFill="1" applyBorder="1" applyAlignment="1">
      <alignment horizontal="right" vertical="top" wrapText="1"/>
    </xf>
    <xf numFmtId="0" fontId="2" fillId="3" borderId="8" xfId="0" applyFont="1" applyFill="1" applyBorder="1" applyAlignment="1">
      <alignment horizontal="right" vertical="top" wrapText="1"/>
    </xf>
    <xf numFmtId="0" fontId="2" fillId="3" borderId="9" xfId="0" applyFont="1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5" borderId="10" xfId="0" applyFont="1" applyFill="1" applyBorder="1" applyAlignment="1">
      <alignment horizontal="right" vertical="top" wrapText="1"/>
    </xf>
    <xf numFmtId="0" fontId="2" fillId="5" borderId="11" xfId="0" applyFont="1" applyFill="1" applyBorder="1" applyAlignment="1">
      <alignment horizontal="right" vertical="top" wrapText="1"/>
    </xf>
    <xf numFmtId="0" fontId="2" fillId="3" borderId="12" xfId="0" applyFont="1" applyFill="1" applyBorder="1" applyAlignment="1">
      <alignment horizontal="right" vertical="top" wrapText="1"/>
    </xf>
    <xf numFmtId="0" fontId="2" fillId="3" borderId="13" xfId="0" applyFont="1" applyFill="1" applyBorder="1" applyAlignment="1">
      <alignment horizontal="right" vertical="top" wrapText="1"/>
    </xf>
    <xf numFmtId="0" fontId="2" fillId="3" borderId="14" xfId="0" applyFont="1" applyFill="1" applyBorder="1" applyAlignment="1">
      <alignment horizontal="right" vertical="top" wrapText="1"/>
    </xf>
    <xf numFmtId="0" fontId="3" fillId="6" borderId="15" xfId="0" applyFont="1" applyFill="1" applyBorder="1" applyAlignment="1">
      <alignment horizontal="right" vertical="center" wrapText="1"/>
    </xf>
    <xf numFmtId="0" fontId="3" fillId="6" borderId="16" xfId="0" applyFont="1" applyFill="1" applyBorder="1" applyAlignment="1">
      <alignment horizontal="right" vertical="center" wrapText="1"/>
    </xf>
    <xf numFmtId="0" fontId="3" fillId="6" borderId="17" xfId="0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18" xfId="0" applyFont="1" applyFill="1" applyBorder="1" applyAlignment="1">
      <alignment horizontal="center" vertical="top" wrapText="1"/>
    </xf>
    <xf numFmtId="0" fontId="2" fillId="7" borderId="8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 wrapText="1"/>
    </xf>
    <xf numFmtId="0" fontId="2" fillId="7" borderId="8" xfId="0" applyFont="1" applyFill="1" applyBorder="1" applyAlignment="1">
      <alignment horizontal="center" vertical="top" wrapText="1"/>
    </xf>
    <xf numFmtId="0" fontId="2" fillId="7" borderId="19" xfId="0" applyFont="1" applyFill="1" applyBorder="1" applyAlignment="1">
      <alignment horizontal="left" vertical="top" wrapText="1"/>
    </xf>
    <xf numFmtId="0" fontId="2" fillId="7" borderId="2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22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0" fontId="2" fillId="4" borderId="24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4" borderId="24" xfId="0" applyFont="1" applyFill="1" applyBorder="1" applyAlignment="1">
      <alignment horizontal="left" vertical="top" wrapText="1"/>
    </xf>
    <xf numFmtId="0" fontId="2" fillId="4" borderId="24" xfId="0" applyFont="1" applyFill="1" applyBorder="1" applyAlignment="1">
      <alignment horizontal="left" vertical="top" wrapText="1"/>
    </xf>
    <xf numFmtId="0" fontId="2" fillId="4" borderId="26" xfId="0" applyFont="1" applyFill="1" applyBorder="1" applyAlignment="1">
      <alignment horizontal="left" vertical="top" wrapText="1"/>
    </xf>
    <xf numFmtId="0" fontId="2" fillId="4" borderId="24" xfId="0" applyFont="1" applyFill="1" applyBorder="1" applyAlignment="1">
      <alignment horizontal="center" vertical="top" wrapText="1"/>
    </xf>
    <xf numFmtId="0" fontId="2" fillId="4" borderId="27" xfId="0" applyFont="1" applyFill="1" applyBorder="1" applyAlignment="1">
      <alignment horizontal="center" vertical="top" wrapText="1"/>
    </xf>
    <xf numFmtId="0" fontId="2" fillId="4" borderId="28" xfId="0" applyFont="1" applyFill="1" applyBorder="1" applyAlignment="1">
      <alignment horizontal="center" vertical="top" wrapText="1"/>
    </xf>
    <xf numFmtId="0" fontId="2" fillId="8" borderId="29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9" fillId="7" borderId="31" xfId="0" applyFont="1" applyFill="1" applyBorder="1" applyAlignment="1">
      <alignment horizontal="center" vertical="center" textRotation="90" wrapText="1"/>
    </xf>
    <xf numFmtId="0" fontId="9" fillId="7" borderId="32" xfId="0" applyFont="1" applyFill="1" applyBorder="1" applyAlignment="1">
      <alignment horizontal="center" vertical="center" textRotation="90" wrapText="1"/>
    </xf>
    <xf numFmtId="0" fontId="9" fillId="7" borderId="33" xfId="0" applyFont="1" applyFill="1" applyBorder="1" applyAlignment="1">
      <alignment horizontal="center" vertical="center" textRotation="90" wrapText="1"/>
    </xf>
    <xf numFmtId="0" fontId="9" fillId="7" borderId="34" xfId="0" applyFont="1" applyFill="1" applyBorder="1" applyAlignment="1">
      <alignment horizontal="center" vertical="center" textRotation="90" wrapText="1"/>
    </xf>
    <xf numFmtId="0" fontId="9" fillId="7" borderId="35" xfId="0" applyFont="1" applyFill="1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2" fillId="7" borderId="13" xfId="0" applyFont="1" applyFill="1" applyBorder="1" applyAlignment="1">
      <alignment horizontal="center" vertical="top" wrapText="1"/>
    </xf>
    <xf numFmtId="0" fontId="2" fillId="7" borderId="13" xfId="0" applyFont="1" applyFill="1" applyBorder="1" applyAlignment="1">
      <alignment horizontal="left" vertical="top" wrapText="1"/>
    </xf>
    <xf numFmtId="0" fontId="2" fillId="7" borderId="38" xfId="0" applyFont="1" applyFill="1" applyBorder="1" applyAlignment="1">
      <alignment horizontal="left" vertical="top" wrapText="1"/>
    </xf>
    <xf numFmtId="0" fontId="2" fillId="5" borderId="39" xfId="0" applyFont="1" applyFill="1" applyBorder="1" applyAlignment="1">
      <alignment horizontal="right" vertical="top" wrapText="1"/>
    </xf>
    <xf numFmtId="0" fontId="3" fillId="9" borderId="40" xfId="0" applyFont="1" applyFill="1" applyBorder="1" applyAlignment="1">
      <alignment horizontal="left" vertical="top" wrapText="1" indent="1"/>
    </xf>
    <xf numFmtId="0" fontId="3" fillId="6" borderId="41" xfId="0" applyFont="1" applyFill="1" applyBorder="1" applyAlignment="1">
      <alignment horizontal="right" vertical="center" wrapText="1"/>
    </xf>
    <xf numFmtId="0" fontId="2" fillId="4" borderId="42" xfId="0" applyFont="1" applyFill="1" applyBorder="1" applyAlignment="1">
      <alignment horizontal="left" vertical="top" wrapText="1"/>
    </xf>
    <xf numFmtId="0" fontId="2" fillId="4" borderId="43" xfId="0" applyFont="1" applyFill="1" applyBorder="1" applyAlignment="1">
      <alignment horizontal="left" vertical="top" wrapText="1"/>
    </xf>
    <xf numFmtId="0" fontId="3" fillId="7" borderId="32" xfId="0" applyFont="1" applyFill="1" applyBorder="1" applyAlignment="1">
      <alignment horizontal="center" vertical="top" wrapText="1"/>
    </xf>
    <xf numFmtId="0" fontId="3" fillId="7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4" borderId="44" xfId="0" applyFont="1" applyFill="1" applyBorder="1" applyAlignment="1">
      <alignment horizontal="center" vertical="top" wrapText="1"/>
    </xf>
    <xf numFmtId="0" fontId="2" fillId="4" borderId="45" xfId="0" applyFont="1" applyFill="1" applyBorder="1" applyAlignment="1">
      <alignment horizontal="center" vertical="top" wrapText="1"/>
    </xf>
    <xf numFmtId="0" fontId="9" fillId="7" borderId="46" xfId="0" applyFont="1" applyFill="1" applyBorder="1" applyAlignment="1">
      <alignment horizontal="center" vertical="center" textRotation="90" wrapText="1"/>
    </xf>
    <xf numFmtId="0" fontId="9" fillId="7" borderId="0" xfId="0" applyFont="1" applyFill="1" applyBorder="1" applyAlignment="1">
      <alignment horizontal="center" vertical="center" textRotation="90" wrapText="1"/>
    </xf>
    <xf numFmtId="0" fontId="9" fillId="7" borderId="47" xfId="0" applyFont="1" applyFill="1" applyBorder="1" applyAlignment="1">
      <alignment horizontal="center" vertical="center" textRotation="90" wrapText="1"/>
    </xf>
    <xf numFmtId="0" fontId="9" fillId="7" borderId="48" xfId="0" applyFont="1" applyFill="1" applyBorder="1" applyAlignment="1">
      <alignment horizontal="center" vertical="center" textRotation="90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3"/>
  <sheetViews>
    <sheetView tabSelected="1" workbookViewId="0" topLeftCell="A1">
      <selection activeCell="AP26" sqref="AP26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5.0039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33" t="s">
        <v>2</v>
      </c>
      <c r="AL1" s="33"/>
      <c r="AM1" s="33"/>
      <c r="AN1" s="33"/>
    </row>
    <row r="2" spans="1:40" ht="25.5" customHeight="1" thickBo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</row>
    <row r="3" spans="1:40" ht="18.75" customHeight="1">
      <c r="A3" s="36" t="s">
        <v>3</v>
      </c>
      <c r="B3" s="37"/>
      <c r="C3" s="68"/>
      <c r="D3" s="63" t="s">
        <v>4</v>
      </c>
      <c r="E3" s="41"/>
      <c r="F3" s="41"/>
      <c r="G3" s="41"/>
      <c r="H3" s="41"/>
      <c r="I3" s="41"/>
      <c r="J3" s="41"/>
      <c r="K3" s="41"/>
      <c r="L3" s="37" t="s">
        <v>45</v>
      </c>
      <c r="M3" s="37"/>
      <c r="N3" s="37" t="s">
        <v>0</v>
      </c>
      <c r="O3" s="37"/>
      <c r="P3" s="37"/>
      <c r="Q3" s="37"/>
      <c r="R3" s="37"/>
      <c r="S3" s="43" t="s">
        <v>5</v>
      </c>
      <c r="T3" s="37"/>
      <c r="U3" s="37"/>
      <c r="V3" s="37"/>
      <c r="W3" s="40" t="s">
        <v>6</v>
      </c>
      <c r="X3" s="41"/>
      <c r="Y3" s="41"/>
      <c r="Z3" s="41"/>
      <c r="AA3" s="43" t="s">
        <v>7</v>
      </c>
      <c r="AB3" s="37"/>
      <c r="AC3" s="43" t="s">
        <v>8</v>
      </c>
      <c r="AD3" s="37"/>
      <c r="AE3" s="44"/>
      <c r="AF3" s="46" t="s">
        <v>9</v>
      </c>
      <c r="AG3" s="47"/>
      <c r="AH3" s="47"/>
      <c r="AI3" s="47"/>
      <c r="AJ3" s="47"/>
      <c r="AK3" s="47"/>
      <c r="AL3" s="47"/>
      <c r="AM3" s="47"/>
      <c r="AN3" s="34" t="s">
        <v>10</v>
      </c>
    </row>
    <row r="4" spans="1:40" ht="21" customHeight="1" thickBot="1">
      <c r="A4" s="38"/>
      <c r="B4" s="39"/>
      <c r="C4" s="69"/>
      <c r="D4" s="64"/>
      <c r="E4" s="42"/>
      <c r="F4" s="42"/>
      <c r="G4" s="42"/>
      <c r="H4" s="42"/>
      <c r="I4" s="42"/>
      <c r="J4" s="42"/>
      <c r="K4" s="42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42"/>
      <c r="X4" s="42"/>
      <c r="Y4" s="42"/>
      <c r="Z4" s="42"/>
      <c r="AA4" s="39"/>
      <c r="AB4" s="39"/>
      <c r="AC4" s="39"/>
      <c r="AD4" s="39"/>
      <c r="AE4" s="45"/>
      <c r="AF4" s="5" t="s">
        <v>11</v>
      </c>
      <c r="AG4" s="6" t="s">
        <v>12</v>
      </c>
      <c r="AH4" s="6" t="s">
        <v>13</v>
      </c>
      <c r="AI4" s="6" t="s">
        <v>14</v>
      </c>
      <c r="AJ4" s="6" t="s">
        <v>15</v>
      </c>
      <c r="AK4" s="6" t="s">
        <v>16</v>
      </c>
      <c r="AL4" s="6" t="s">
        <v>17</v>
      </c>
      <c r="AM4" s="8" t="s">
        <v>18</v>
      </c>
      <c r="AN4" s="35"/>
    </row>
    <row r="5" spans="1:40" ht="14.25" customHeight="1">
      <c r="A5" s="48" t="s">
        <v>28</v>
      </c>
      <c r="B5" s="49"/>
      <c r="C5" s="70"/>
      <c r="D5" s="65">
        <v>42165</v>
      </c>
      <c r="E5" s="53"/>
      <c r="F5" s="53"/>
      <c r="G5" s="53"/>
      <c r="H5" s="53"/>
      <c r="I5" s="53"/>
      <c r="J5" s="53"/>
      <c r="K5" s="54"/>
      <c r="L5" s="23">
        <v>1</v>
      </c>
      <c r="M5" s="23"/>
      <c r="N5" s="25" t="s">
        <v>29</v>
      </c>
      <c r="O5" s="25"/>
      <c r="P5" s="25"/>
      <c r="Q5" s="25"/>
      <c r="R5" s="25"/>
      <c r="S5" s="27">
        <v>2</v>
      </c>
      <c r="T5" s="27"/>
      <c r="U5" s="27"/>
      <c r="V5" s="27"/>
      <c r="W5" s="25" t="s">
        <v>26</v>
      </c>
      <c r="X5" s="25"/>
      <c r="Y5" s="25"/>
      <c r="Z5" s="25"/>
      <c r="AA5" s="25">
        <v>200</v>
      </c>
      <c r="AB5" s="25"/>
      <c r="AC5" s="25">
        <v>5</v>
      </c>
      <c r="AD5" s="25"/>
      <c r="AE5" s="28"/>
      <c r="AF5" s="10"/>
      <c r="AG5" s="11">
        <v>36</v>
      </c>
      <c r="AH5" s="11">
        <v>40</v>
      </c>
      <c r="AI5" s="11"/>
      <c r="AJ5" s="11"/>
      <c r="AK5" s="11"/>
      <c r="AL5" s="11"/>
      <c r="AM5" s="12"/>
      <c r="AN5" s="15">
        <f aca="true" t="shared" si="0" ref="AN5:AN6">AF5+AG5+AH5+AI5+AJ5+AK5+AL5+AM5</f>
        <v>76</v>
      </c>
    </row>
    <row r="6" spans="1:40" ht="14.25" customHeight="1">
      <c r="A6" s="50"/>
      <c r="B6" s="71"/>
      <c r="C6" s="72"/>
      <c r="D6" s="66"/>
      <c r="E6" s="55"/>
      <c r="F6" s="55"/>
      <c r="G6" s="55"/>
      <c r="H6" s="55"/>
      <c r="I6" s="55"/>
      <c r="J6" s="55"/>
      <c r="K6" s="56"/>
      <c r="L6" s="24"/>
      <c r="M6" s="24"/>
      <c r="N6" s="26"/>
      <c r="O6" s="26"/>
      <c r="P6" s="26"/>
      <c r="Q6" s="26"/>
      <c r="R6" s="26"/>
      <c r="S6" s="23"/>
      <c r="T6" s="23"/>
      <c r="U6" s="23"/>
      <c r="V6" s="23"/>
      <c r="W6" s="26" t="s">
        <v>27</v>
      </c>
      <c r="X6" s="26"/>
      <c r="Y6" s="26"/>
      <c r="Z6" s="26"/>
      <c r="AA6" s="26">
        <v>200</v>
      </c>
      <c r="AB6" s="26"/>
      <c r="AC6" s="26">
        <v>5</v>
      </c>
      <c r="AD6" s="26"/>
      <c r="AE6" s="29"/>
      <c r="AF6" s="3"/>
      <c r="AG6" s="2">
        <v>4</v>
      </c>
      <c r="AH6" s="2"/>
      <c r="AI6" s="2"/>
      <c r="AJ6" s="2"/>
      <c r="AK6" s="2"/>
      <c r="AL6" s="2"/>
      <c r="AM6" s="4"/>
      <c r="AN6" s="16">
        <f t="shared" si="0"/>
        <v>4</v>
      </c>
    </row>
    <row r="7" spans="1:40" ht="14.25" customHeight="1">
      <c r="A7" s="50"/>
      <c r="B7" s="71"/>
      <c r="C7" s="72"/>
      <c r="D7" s="67"/>
      <c r="E7" s="55"/>
      <c r="F7" s="55"/>
      <c r="G7" s="55"/>
      <c r="H7" s="55"/>
      <c r="I7" s="55"/>
      <c r="J7" s="55"/>
      <c r="K7" s="56"/>
      <c r="L7" s="23">
        <v>1</v>
      </c>
      <c r="M7" s="23"/>
      <c r="N7" s="25" t="s">
        <v>30</v>
      </c>
      <c r="O7" s="25"/>
      <c r="P7" s="25"/>
      <c r="Q7" s="25"/>
      <c r="R7" s="25"/>
      <c r="S7" s="27">
        <v>3</v>
      </c>
      <c r="T7" s="27"/>
      <c r="U7" s="27"/>
      <c r="V7" s="27"/>
      <c r="W7" s="25" t="s">
        <v>26</v>
      </c>
      <c r="X7" s="25"/>
      <c r="Y7" s="25"/>
      <c r="Z7" s="25"/>
      <c r="AA7" s="25">
        <v>100</v>
      </c>
      <c r="AB7" s="25"/>
      <c r="AC7" s="25">
        <v>5</v>
      </c>
      <c r="AD7" s="25"/>
      <c r="AE7" s="28"/>
      <c r="AF7" s="10">
        <v>21</v>
      </c>
      <c r="AG7" s="11"/>
      <c r="AH7" s="11"/>
      <c r="AI7" s="11"/>
      <c r="AJ7" s="11"/>
      <c r="AK7" s="11"/>
      <c r="AL7" s="11"/>
      <c r="AM7" s="12"/>
      <c r="AN7" s="16">
        <f aca="true" t="shared" si="1" ref="AN7">AF7+AG7+AH7+AI7+AJ7+AK7+AL7+AM7</f>
        <v>21</v>
      </c>
    </row>
    <row r="8" spans="1:40" ht="14.25" customHeight="1">
      <c r="A8" s="50"/>
      <c r="B8" s="71"/>
      <c r="C8" s="72"/>
      <c r="D8" s="67"/>
      <c r="E8" s="55"/>
      <c r="F8" s="55"/>
      <c r="G8" s="55"/>
      <c r="H8" s="55"/>
      <c r="I8" s="55"/>
      <c r="J8" s="55"/>
      <c r="K8" s="56"/>
      <c r="L8" s="23">
        <v>1</v>
      </c>
      <c r="M8" s="23"/>
      <c r="N8" s="25" t="s">
        <v>31</v>
      </c>
      <c r="O8" s="25"/>
      <c r="P8" s="25"/>
      <c r="Q8" s="25"/>
      <c r="R8" s="25"/>
      <c r="S8" s="27">
        <v>3</v>
      </c>
      <c r="T8" s="27"/>
      <c r="U8" s="27"/>
      <c r="V8" s="27"/>
      <c r="W8" s="25" t="s">
        <v>26</v>
      </c>
      <c r="X8" s="25"/>
      <c r="Y8" s="25"/>
      <c r="Z8" s="25"/>
      <c r="AA8" s="25">
        <v>100</v>
      </c>
      <c r="AB8" s="25"/>
      <c r="AC8" s="25">
        <v>5</v>
      </c>
      <c r="AD8" s="25"/>
      <c r="AE8" s="28"/>
      <c r="AF8" s="10">
        <v>35</v>
      </c>
      <c r="AG8" s="11"/>
      <c r="AH8" s="11"/>
      <c r="AI8" s="11"/>
      <c r="AJ8" s="11"/>
      <c r="AK8" s="11"/>
      <c r="AL8" s="11"/>
      <c r="AM8" s="12"/>
      <c r="AN8" s="16">
        <f aca="true" t="shared" si="2" ref="AN8">AF8+AG8+AH8+AI8+AJ8+AK8+AL8+AM8</f>
        <v>35</v>
      </c>
    </row>
    <row r="9" spans="1:40" ht="14.25" customHeight="1">
      <c r="A9" s="50"/>
      <c r="B9" s="71"/>
      <c r="C9" s="72"/>
      <c r="D9" s="67"/>
      <c r="E9" s="55"/>
      <c r="F9" s="55"/>
      <c r="G9" s="55"/>
      <c r="H9" s="55"/>
      <c r="I9" s="55"/>
      <c r="J9" s="55"/>
      <c r="K9" s="56"/>
      <c r="L9" s="23">
        <v>1</v>
      </c>
      <c r="M9" s="23"/>
      <c r="N9" s="26" t="s">
        <v>32</v>
      </c>
      <c r="O9" s="26"/>
      <c r="P9" s="26"/>
      <c r="Q9" s="26"/>
      <c r="R9" s="26"/>
      <c r="S9" s="23">
        <v>3</v>
      </c>
      <c r="T9" s="23"/>
      <c r="U9" s="23"/>
      <c r="V9" s="23"/>
      <c r="W9" s="26" t="s">
        <v>26</v>
      </c>
      <c r="X9" s="26"/>
      <c r="Y9" s="26"/>
      <c r="Z9" s="26"/>
      <c r="AA9" s="26">
        <v>100</v>
      </c>
      <c r="AB9" s="26"/>
      <c r="AC9" s="26">
        <v>5</v>
      </c>
      <c r="AD9" s="26"/>
      <c r="AE9" s="29"/>
      <c r="AF9" s="3">
        <v>30</v>
      </c>
      <c r="AG9" s="2"/>
      <c r="AH9" s="2"/>
      <c r="AI9" s="2"/>
      <c r="AJ9" s="2"/>
      <c r="AK9" s="2"/>
      <c r="AL9" s="2"/>
      <c r="AM9" s="4"/>
      <c r="AN9" s="16">
        <f aca="true" t="shared" si="3" ref="AN9:AN11">AF9+AG9+AH9+AI9+AJ9+AK9+AL9+AM9</f>
        <v>30</v>
      </c>
    </row>
    <row r="10" spans="1:40" ht="14.25" customHeight="1">
      <c r="A10" s="50"/>
      <c r="B10" s="71"/>
      <c r="C10" s="72"/>
      <c r="D10" s="67"/>
      <c r="E10" s="55"/>
      <c r="F10" s="55"/>
      <c r="G10" s="55"/>
      <c r="H10" s="55"/>
      <c r="I10" s="55"/>
      <c r="J10" s="55"/>
      <c r="K10" s="56"/>
      <c r="L10" s="23">
        <v>1</v>
      </c>
      <c r="M10" s="23"/>
      <c r="N10" s="25" t="s">
        <v>33</v>
      </c>
      <c r="O10" s="25"/>
      <c r="P10" s="25"/>
      <c r="Q10" s="25"/>
      <c r="R10" s="25"/>
      <c r="S10" s="27">
        <v>3</v>
      </c>
      <c r="T10" s="27"/>
      <c r="U10" s="27"/>
      <c r="V10" s="27"/>
      <c r="W10" s="25" t="s">
        <v>26</v>
      </c>
      <c r="X10" s="25"/>
      <c r="Y10" s="25"/>
      <c r="Z10" s="25"/>
      <c r="AA10" s="25">
        <v>200</v>
      </c>
      <c r="AB10" s="25"/>
      <c r="AC10" s="25">
        <v>5</v>
      </c>
      <c r="AD10" s="25"/>
      <c r="AE10" s="28"/>
      <c r="AF10" s="10">
        <v>62</v>
      </c>
      <c r="AG10" s="11"/>
      <c r="AH10" s="11"/>
      <c r="AI10" s="11"/>
      <c r="AJ10" s="11"/>
      <c r="AK10" s="11"/>
      <c r="AL10" s="11"/>
      <c r="AM10" s="12"/>
      <c r="AN10" s="16">
        <f t="shared" si="3"/>
        <v>62</v>
      </c>
    </row>
    <row r="11" spans="1:40" ht="14.25" customHeight="1">
      <c r="A11" s="50"/>
      <c r="B11" s="71"/>
      <c r="C11" s="72"/>
      <c r="D11" s="67"/>
      <c r="E11" s="55"/>
      <c r="F11" s="55"/>
      <c r="G11" s="55"/>
      <c r="H11" s="55"/>
      <c r="I11" s="55"/>
      <c r="J11" s="55"/>
      <c r="K11" s="56"/>
      <c r="L11" s="23">
        <v>1</v>
      </c>
      <c r="M11" s="23"/>
      <c r="N11" s="25" t="s">
        <v>34</v>
      </c>
      <c r="O11" s="25"/>
      <c r="P11" s="25"/>
      <c r="Q11" s="25"/>
      <c r="R11" s="25"/>
      <c r="S11" s="27">
        <v>4</v>
      </c>
      <c r="T11" s="27"/>
      <c r="U11" s="27"/>
      <c r="V11" s="27"/>
      <c r="W11" s="25" t="s">
        <v>26</v>
      </c>
      <c r="X11" s="25"/>
      <c r="Y11" s="25"/>
      <c r="Z11" s="25"/>
      <c r="AA11" s="25">
        <v>200</v>
      </c>
      <c r="AB11" s="25"/>
      <c r="AC11" s="25">
        <v>5</v>
      </c>
      <c r="AD11" s="25"/>
      <c r="AE11" s="28"/>
      <c r="AF11" s="10"/>
      <c r="AG11" s="11">
        <v>50</v>
      </c>
      <c r="AH11" s="11"/>
      <c r="AI11" s="11"/>
      <c r="AJ11" s="11"/>
      <c r="AK11" s="11"/>
      <c r="AL11" s="11"/>
      <c r="AM11" s="12"/>
      <c r="AN11" s="16">
        <f t="shared" si="3"/>
        <v>50</v>
      </c>
    </row>
    <row r="12" spans="1:40" ht="14.25" customHeight="1">
      <c r="A12" s="50"/>
      <c r="B12" s="71"/>
      <c r="C12" s="72"/>
      <c r="D12" s="67"/>
      <c r="E12" s="55"/>
      <c r="F12" s="55"/>
      <c r="G12" s="55"/>
      <c r="H12" s="55"/>
      <c r="I12" s="55"/>
      <c r="J12" s="55"/>
      <c r="K12" s="56"/>
      <c r="L12" s="23">
        <v>1</v>
      </c>
      <c r="M12" s="23"/>
      <c r="N12" s="25" t="s">
        <v>35</v>
      </c>
      <c r="O12" s="25"/>
      <c r="P12" s="25"/>
      <c r="Q12" s="25"/>
      <c r="R12" s="25"/>
      <c r="S12" s="27">
        <v>5</v>
      </c>
      <c r="T12" s="27"/>
      <c r="U12" s="27"/>
      <c r="V12" s="27"/>
      <c r="W12" s="25" t="s">
        <v>26</v>
      </c>
      <c r="X12" s="25"/>
      <c r="Y12" s="25"/>
      <c r="Z12" s="25"/>
      <c r="AA12" s="25">
        <v>100</v>
      </c>
      <c r="AB12" s="25"/>
      <c r="AC12" s="25">
        <v>5</v>
      </c>
      <c r="AD12" s="25"/>
      <c r="AE12" s="28"/>
      <c r="AF12" s="10">
        <v>38</v>
      </c>
      <c r="AG12" s="11"/>
      <c r="AH12" s="11"/>
      <c r="AI12" s="11"/>
      <c r="AJ12" s="11"/>
      <c r="AK12" s="11"/>
      <c r="AL12" s="11"/>
      <c r="AM12" s="12"/>
      <c r="AN12" s="16">
        <f aca="true" t="shared" si="4" ref="AN12:AN13">AF12+AG12+AH12+AI12+AJ12+AK12+AL12+AM12</f>
        <v>38</v>
      </c>
    </row>
    <row r="13" spans="1:40" ht="14.25" customHeight="1">
      <c r="A13" s="50"/>
      <c r="B13" s="71"/>
      <c r="C13" s="72"/>
      <c r="D13" s="67"/>
      <c r="E13" s="55"/>
      <c r="F13" s="55"/>
      <c r="G13" s="55"/>
      <c r="H13" s="55"/>
      <c r="I13" s="55"/>
      <c r="J13" s="55"/>
      <c r="K13" s="56"/>
      <c r="L13" s="23">
        <v>1</v>
      </c>
      <c r="M13" s="23"/>
      <c r="N13" s="26" t="s">
        <v>36</v>
      </c>
      <c r="O13" s="26"/>
      <c r="P13" s="26"/>
      <c r="Q13" s="26"/>
      <c r="R13" s="26"/>
      <c r="S13" s="23">
        <v>5</v>
      </c>
      <c r="T13" s="23"/>
      <c r="U13" s="23"/>
      <c r="V13" s="23"/>
      <c r="W13" s="26" t="s">
        <v>26</v>
      </c>
      <c r="X13" s="26"/>
      <c r="Y13" s="26"/>
      <c r="Z13" s="26"/>
      <c r="AA13" s="26">
        <v>100</v>
      </c>
      <c r="AB13" s="26"/>
      <c r="AC13" s="26">
        <v>5</v>
      </c>
      <c r="AD13" s="26"/>
      <c r="AE13" s="29"/>
      <c r="AF13" s="3">
        <v>25</v>
      </c>
      <c r="AG13" s="2"/>
      <c r="AH13" s="2"/>
      <c r="AI13" s="2"/>
      <c r="AJ13" s="2"/>
      <c r="AK13" s="2"/>
      <c r="AL13" s="2"/>
      <c r="AM13" s="4"/>
      <c r="AN13" s="16">
        <f t="shared" si="4"/>
        <v>25</v>
      </c>
    </row>
    <row r="14" spans="1:40" ht="14.25" customHeight="1">
      <c r="A14" s="50"/>
      <c r="B14" s="71"/>
      <c r="C14" s="72"/>
      <c r="D14" s="67"/>
      <c r="E14" s="55"/>
      <c r="F14" s="55"/>
      <c r="G14" s="55"/>
      <c r="H14" s="55"/>
      <c r="I14" s="55"/>
      <c r="J14" s="55"/>
      <c r="K14" s="56"/>
      <c r="L14" s="23">
        <v>1</v>
      </c>
      <c r="M14" s="23"/>
      <c r="N14" s="26" t="s">
        <v>37</v>
      </c>
      <c r="O14" s="26"/>
      <c r="P14" s="26"/>
      <c r="Q14" s="26"/>
      <c r="R14" s="26"/>
      <c r="S14" s="23">
        <v>5</v>
      </c>
      <c r="T14" s="23"/>
      <c r="U14" s="23"/>
      <c r="V14" s="23"/>
      <c r="W14" s="26" t="s">
        <v>27</v>
      </c>
      <c r="X14" s="26"/>
      <c r="Y14" s="26"/>
      <c r="Z14" s="26"/>
      <c r="AA14" s="26">
        <v>100</v>
      </c>
      <c r="AB14" s="26"/>
      <c r="AC14" s="26">
        <v>10</v>
      </c>
      <c r="AD14" s="26"/>
      <c r="AE14" s="29"/>
      <c r="AF14" s="3">
        <v>25</v>
      </c>
      <c r="AG14" s="2"/>
      <c r="AH14" s="2"/>
      <c r="AI14" s="2"/>
      <c r="AJ14" s="2"/>
      <c r="AK14" s="2"/>
      <c r="AL14" s="2"/>
      <c r="AM14" s="4"/>
      <c r="AN14" s="16">
        <f aca="true" t="shared" si="5" ref="AN14">AF14+AG14+AH14+AI14+AJ14+AK14+AL14+AM14</f>
        <v>25</v>
      </c>
    </row>
    <row r="15" spans="1:40" ht="14.25" customHeight="1">
      <c r="A15" s="50"/>
      <c r="B15" s="71"/>
      <c r="C15" s="72"/>
      <c r="D15" s="67"/>
      <c r="E15" s="55"/>
      <c r="F15" s="55"/>
      <c r="G15" s="55"/>
      <c r="H15" s="55"/>
      <c r="I15" s="55"/>
      <c r="J15" s="55"/>
      <c r="K15" s="56"/>
      <c r="L15" s="23">
        <v>1</v>
      </c>
      <c r="M15" s="23"/>
      <c r="N15" s="25" t="s">
        <v>38</v>
      </c>
      <c r="O15" s="25"/>
      <c r="P15" s="25"/>
      <c r="Q15" s="25"/>
      <c r="R15" s="25"/>
      <c r="S15" s="27">
        <v>5</v>
      </c>
      <c r="T15" s="27"/>
      <c r="U15" s="27"/>
      <c r="V15" s="27"/>
      <c r="W15" s="25" t="s">
        <v>26</v>
      </c>
      <c r="X15" s="25"/>
      <c r="Y15" s="25"/>
      <c r="Z15" s="25"/>
      <c r="AA15" s="25">
        <v>100</v>
      </c>
      <c r="AB15" s="25"/>
      <c r="AC15" s="25">
        <v>5</v>
      </c>
      <c r="AD15" s="25"/>
      <c r="AE15" s="28"/>
      <c r="AF15" s="10">
        <v>165</v>
      </c>
      <c r="AG15" s="11"/>
      <c r="AH15" s="11"/>
      <c r="AI15" s="11"/>
      <c r="AJ15" s="11"/>
      <c r="AK15" s="11"/>
      <c r="AL15" s="11"/>
      <c r="AM15" s="12"/>
      <c r="AN15" s="16">
        <f aca="true" t="shared" si="6" ref="AN15:AN18">AF15+AG15+AH15+AI15+AJ15+AK15+AL15+AM15</f>
        <v>165</v>
      </c>
    </row>
    <row r="16" spans="1:40" ht="14.25" customHeight="1">
      <c r="A16" s="50"/>
      <c r="B16" s="71"/>
      <c r="C16" s="72"/>
      <c r="D16" s="67"/>
      <c r="E16" s="55"/>
      <c r="F16" s="55"/>
      <c r="G16" s="55"/>
      <c r="H16" s="55"/>
      <c r="I16" s="55"/>
      <c r="J16" s="55"/>
      <c r="K16" s="56"/>
      <c r="L16" s="24"/>
      <c r="M16" s="24"/>
      <c r="N16" s="26"/>
      <c r="O16" s="26"/>
      <c r="P16" s="26"/>
      <c r="Q16" s="26"/>
      <c r="R16" s="26"/>
      <c r="S16" s="23"/>
      <c r="T16" s="23"/>
      <c r="U16" s="23"/>
      <c r="V16" s="23"/>
      <c r="W16" s="26" t="s">
        <v>27</v>
      </c>
      <c r="X16" s="26"/>
      <c r="Y16" s="26"/>
      <c r="Z16" s="26"/>
      <c r="AA16" s="26">
        <v>100</v>
      </c>
      <c r="AB16" s="26"/>
      <c r="AC16" s="26">
        <v>5</v>
      </c>
      <c r="AD16" s="26"/>
      <c r="AE16" s="29"/>
      <c r="AF16" s="3">
        <v>19</v>
      </c>
      <c r="AG16" s="2"/>
      <c r="AH16" s="2"/>
      <c r="AI16" s="2"/>
      <c r="AJ16" s="2"/>
      <c r="AK16" s="2"/>
      <c r="AL16" s="2"/>
      <c r="AM16" s="4"/>
      <c r="AN16" s="16">
        <f t="shared" si="6"/>
        <v>19</v>
      </c>
    </row>
    <row r="17" spans="1:40" ht="14.25" customHeight="1">
      <c r="A17" s="50"/>
      <c r="B17" s="71"/>
      <c r="C17" s="72"/>
      <c r="D17" s="14"/>
      <c r="E17" s="13"/>
      <c r="F17" s="13"/>
      <c r="G17" s="13"/>
      <c r="H17" s="13"/>
      <c r="I17" s="13"/>
      <c r="J17" s="13"/>
      <c r="K17" s="14"/>
      <c r="L17" s="23">
        <v>1</v>
      </c>
      <c r="M17" s="23"/>
      <c r="N17" s="25" t="s">
        <v>39</v>
      </c>
      <c r="O17" s="25"/>
      <c r="P17" s="25"/>
      <c r="Q17" s="25"/>
      <c r="R17" s="25"/>
      <c r="S17" s="27">
        <v>5</v>
      </c>
      <c r="T17" s="27"/>
      <c r="U17" s="27"/>
      <c r="V17" s="27"/>
      <c r="W17" s="25" t="s">
        <v>26</v>
      </c>
      <c r="X17" s="25"/>
      <c r="Y17" s="25"/>
      <c r="Z17" s="25"/>
      <c r="AA17" s="25">
        <v>100</v>
      </c>
      <c r="AB17" s="25"/>
      <c r="AC17" s="25">
        <v>5</v>
      </c>
      <c r="AD17" s="25"/>
      <c r="AE17" s="28"/>
      <c r="AF17" s="10">
        <v>40</v>
      </c>
      <c r="AG17" s="11"/>
      <c r="AH17" s="11"/>
      <c r="AI17" s="11"/>
      <c r="AJ17" s="11"/>
      <c r="AK17" s="11"/>
      <c r="AL17" s="11"/>
      <c r="AM17" s="12"/>
      <c r="AN17" s="16">
        <f t="shared" si="6"/>
        <v>40</v>
      </c>
    </row>
    <row r="18" spans="1:40" ht="14.25" customHeight="1">
      <c r="A18" s="50"/>
      <c r="B18" s="71"/>
      <c r="C18" s="72"/>
      <c r="D18" s="14"/>
      <c r="E18" s="13"/>
      <c r="F18" s="13"/>
      <c r="G18" s="13"/>
      <c r="H18" s="13"/>
      <c r="I18" s="13"/>
      <c r="J18" s="13"/>
      <c r="K18" s="14"/>
      <c r="L18" s="23">
        <v>1</v>
      </c>
      <c r="M18" s="23"/>
      <c r="N18" s="25" t="s">
        <v>40</v>
      </c>
      <c r="O18" s="25"/>
      <c r="P18" s="25"/>
      <c r="Q18" s="25"/>
      <c r="R18" s="25"/>
      <c r="S18" s="27">
        <v>5</v>
      </c>
      <c r="T18" s="27"/>
      <c r="U18" s="27"/>
      <c r="V18" s="27"/>
      <c r="W18" s="25" t="s">
        <v>26</v>
      </c>
      <c r="X18" s="25"/>
      <c r="Y18" s="25"/>
      <c r="Z18" s="25"/>
      <c r="AA18" s="25">
        <v>100</v>
      </c>
      <c r="AB18" s="25"/>
      <c r="AC18" s="25">
        <v>5</v>
      </c>
      <c r="AD18" s="25"/>
      <c r="AE18" s="28"/>
      <c r="AF18" s="10">
        <v>9</v>
      </c>
      <c r="AG18" s="11"/>
      <c r="AH18" s="11"/>
      <c r="AI18" s="11"/>
      <c r="AJ18" s="11"/>
      <c r="AK18" s="11"/>
      <c r="AL18" s="11"/>
      <c r="AM18" s="12"/>
      <c r="AN18" s="16">
        <f t="shared" si="6"/>
        <v>9</v>
      </c>
    </row>
    <row r="19" spans="1:40" ht="14.25" customHeight="1">
      <c r="A19" s="50"/>
      <c r="B19" s="71"/>
      <c r="C19" s="72"/>
      <c r="D19" s="14"/>
      <c r="E19" s="13"/>
      <c r="F19" s="13"/>
      <c r="G19" s="13"/>
      <c r="H19" s="13"/>
      <c r="I19" s="13"/>
      <c r="J19" s="13"/>
      <c r="K19" s="14"/>
      <c r="L19" s="23">
        <v>1</v>
      </c>
      <c r="M19" s="23"/>
      <c r="N19" s="25" t="s">
        <v>41</v>
      </c>
      <c r="O19" s="25"/>
      <c r="P19" s="25"/>
      <c r="Q19" s="25"/>
      <c r="R19" s="25"/>
      <c r="S19" s="27">
        <v>5</v>
      </c>
      <c r="T19" s="27"/>
      <c r="U19" s="27"/>
      <c r="V19" s="27"/>
      <c r="W19" s="25" t="s">
        <v>26</v>
      </c>
      <c r="X19" s="25"/>
      <c r="Y19" s="25"/>
      <c r="Z19" s="25"/>
      <c r="AA19" s="25">
        <v>100</v>
      </c>
      <c r="AB19" s="25"/>
      <c r="AC19" s="25">
        <v>5</v>
      </c>
      <c r="AD19" s="25"/>
      <c r="AE19" s="28"/>
      <c r="AF19" s="10"/>
      <c r="AG19" s="11"/>
      <c r="AH19" s="11">
        <v>40</v>
      </c>
      <c r="AI19" s="11"/>
      <c r="AJ19" s="11"/>
      <c r="AK19" s="11"/>
      <c r="AL19" s="11"/>
      <c r="AM19" s="12"/>
      <c r="AN19" s="16">
        <f aca="true" t="shared" si="7" ref="AN19:AN23">AF19+AG19+AH19+AI19+AJ19+AK19+AL19+AM19</f>
        <v>40</v>
      </c>
    </row>
    <row r="20" spans="1:40" ht="14.25" customHeight="1">
      <c r="A20" s="50"/>
      <c r="B20" s="71"/>
      <c r="C20" s="72"/>
      <c r="D20" s="14"/>
      <c r="E20" s="13"/>
      <c r="F20" s="13"/>
      <c r="G20" s="13"/>
      <c r="H20" s="13"/>
      <c r="I20" s="13"/>
      <c r="J20" s="13"/>
      <c r="K20" s="14"/>
      <c r="L20" s="24"/>
      <c r="M20" s="24"/>
      <c r="N20" s="26"/>
      <c r="O20" s="26"/>
      <c r="P20" s="26"/>
      <c r="Q20" s="26"/>
      <c r="R20" s="26"/>
      <c r="S20" s="23"/>
      <c r="T20" s="23"/>
      <c r="U20" s="23"/>
      <c r="V20" s="23"/>
      <c r="W20" s="26" t="s">
        <v>27</v>
      </c>
      <c r="X20" s="26"/>
      <c r="Y20" s="26"/>
      <c r="Z20" s="26"/>
      <c r="AA20" s="26">
        <v>100</v>
      </c>
      <c r="AB20" s="26"/>
      <c r="AC20" s="26">
        <v>5</v>
      </c>
      <c r="AD20" s="26"/>
      <c r="AE20" s="29"/>
      <c r="AF20" s="3"/>
      <c r="AG20" s="2"/>
      <c r="AH20" s="2">
        <v>2</v>
      </c>
      <c r="AI20" s="2"/>
      <c r="AJ20" s="2"/>
      <c r="AK20" s="2"/>
      <c r="AL20" s="2"/>
      <c r="AM20" s="4"/>
      <c r="AN20" s="16">
        <f t="shared" si="7"/>
        <v>2</v>
      </c>
    </row>
    <row r="21" spans="1:40" ht="14.25" customHeight="1">
      <c r="A21" s="50"/>
      <c r="B21" s="71"/>
      <c r="C21" s="72"/>
      <c r="D21" s="14"/>
      <c r="E21" s="13"/>
      <c r="F21" s="13"/>
      <c r="G21" s="13"/>
      <c r="H21" s="13"/>
      <c r="I21" s="13"/>
      <c r="J21" s="13"/>
      <c r="K21" s="14"/>
      <c r="L21" s="23">
        <v>1</v>
      </c>
      <c r="M21" s="23"/>
      <c r="N21" s="25" t="s">
        <v>42</v>
      </c>
      <c r="O21" s="25"/>
      <c r="P21" s="25"/>
      <c r="Q21" s="25"/>
      <c r="R21" s="25"/>
      <c r="S21" s="27">
        <v>5</v>
      </c>
      <c r="T21" s="27"/>
      <c r="U21" s="27"/>
      <c r="V21" s="27"/>
      <c r="W21" s="25" t="s">
        <v>26</v>
      </c>
      <c r="X21" s="25"/>
      <c r="Y21" s="25"/>
      <c r="Z21" s="25"/>
      <c r="AA21" s="25">
        <v>100</v>
      </c>
      <c r="AB21" s="25"/>
      <c r="AC21" s="25">
        <v>5</v>
      </c>
      <c r="AD21" s="25"/>
      <c r="AE21" s="28"/>
      <c r="AF21" s="10">
        <v>30</v>
      </c>
      <c r="AG21" s="11"/>
      <c r="AH21" s="11"/>
      <c r="AI21" s="11"/>
      <c r="AJ21" s="11"/>
      <c r="AK21" s="11"/>
      <c r="AL21" s="11"/>
      <c r="AM21" s="12"/>
      <c r="AN21" s="16">
        <f t="shared" si="7"/>
        <v>30</v>
      </c>
    </row>
    <row r="22" spans="1:40" ht="14.25" customHeight="1">
      <c r="A22" s="50"/>
      <c r="B22" s="71"/>
      <c r="C22" s="72"/>
      <c r="D22" s="14"/>
      <c r="E22" s="13"/>
      <c r="F22" s="13"/>
      <c r="G22" s="13"/>
      <c r="H22" s="13"/>
      <c r="I22" s="13"/>
      <c r="J22" s="13"/>
      <c r="K22" s="14"/>
      <c r="L22" s="23">
        <v>1</v>
      </c>
      <c r="M22" s="23"/>
      <c r="N22" s="25" t="s">
        <v>43</v>
      </c>
      <c r="O22" s="25"/>
      <c r="P22" s="25"/>
      <c r="Q22" s="25"/>
      <c r="R22" s="25"/>
      <c r="S22" s="27">
        <v>5</v>
      </c>
      <c r="T22" s="27"/>
      <c r="U22" s="27"/>
      <c r="V22" s="27"/>
      <c r="W22" s="25" t="s">
        <v>26</v>
      </c>
      <c r="X22" s="25"/>
      <c r="Y22" s="25"/>
      <c r="Z22" s="25"/>
      <c r="AA22" s="25">
        <v>100</v>
      </c>
      <c r="AB22" s="25"/>
      <c r="AC22" s="25">
        <v>5</v>
      </c>
      <c r="AD22" s="25"/>
      <c r="AE22" s="28"/>
      <c r="AF22" s="10">
        <v>35</v>
      </c>
      <c r="AG22" s="11"/>
      <c r="AH22" s="11"/>
      <c r="AI22" s="11"/>
      <c r="AJ22" s="11"/>
      <c r="AK22" s="11"/>
      <c r="AL22" s="11"/>
      <c r="AM22" s="12"/>
      <c r="AN22" s="16">
        <f t="shared" si="7"/>
        <v>35</v>
      </c>
    </row>
    <row r="23" spans="1:40" ht="14.25" customHeight="1">
      <c r="A23" s="50"/>
      <c r="B23" s="71"/>
      <c r="C23" s="72"/>
      <c r="D23" s="14"/>
      <c r="E23" s="13"/>
      <c r="F23" s="13"/>
      <c r="G23" s="13"/>
      <c r="H23" s="13"/>
      <c r="I23" s="13"/>
      <c r="J23" s="13"/>
      <c r="K23" s="14"/>
      <c r="L23" s="23">
        <v>1</v>
      </c>
      <c r="M23" s="23"/>
      <c r="N23" s="25" t="s">
        <v>44</v>
      </c>
      <c r="O23" s="25"/>
      <c r="P23" s="25"/>
      <c r="Q23" s="25"/>
      <c r="R23" s="25"/>
      <c r="S23" s="27">
        <v>5</v>
      </c>
      <c r="T23" s="27"/>
      <c r="U23" s="27"/>
      <c r="V23" s="27"/>
      <c r="W23" s="25" t="s">
        <v>26</v>
      </c>
      <c r="X23" s="25"/>
      <c r="Y23" s="25"/>
      <c r="Z23" s="25"/>
      <c r="AA23" s="25">
        <v>100</v>
      </c>
      <c r="AB23" s="25"/>
      <c r="AC23" s="25">
        <v>5</v>
      </c>
      <c r="AD23" s="25"/>
      <c r="AE23" s="28"/>
      <c r="AF23" s="10">
        <v>8</v>
      </c>
      <c r="AG23" s="11"/>
      <c r="AH23" s="11"/>
      <c r="AI23" s="11"/>
      <c r="AJ23" s="11"/>
      <c r="AK23" s="11"/>
      <c r="AL23" s="11"/>
      <c r="AM23" s="12"/>
      <c r="AN23" s="16">
        <f t="shared" si="7"/>
        <v>8</v>
      </c>
    </row>
    <row r="24" spans="1:40" ht="14.25" customHeight="1">
      <c r="A24" s="50"/>
      <c r="B24" s="71"/>
      <c r="C24" s="72"/>
      <c r="D24" s="14"/>
      <c r="E24" s="13"/>
      <c r="F24" s="13"/>
      <c r="G24" s="13"/>
      <c r="H24" s="13"/>
      <c r="I24" s="13"/>
      <c r="J24" s="13"/>
      <c r="K24" s="14"/>
      <c r="L24" s="23">
        <v>1</v>
      </c>
      <c r="M24" s="23"/>
      <c r="N24" s="25" t="s">
        <v>46</v>
      </c>
      <c r="O24" s="25"/>
      <c r="P24" s="25"/>
      <c r="Q24" s="25"/>
      <c r="R24" s="25"/>
      <c r="S24" s="27">
        <v>5</v>
      </c>
      <c r="T24" s="27"/>
      <c r="U24" s="27"/>
      <c r="V24" s="27"/>
      <c r="W24" s="25" t="s">
        <v>26</v>
      </c>
      <c r="X24" s="25"/>
      <c r="Y24" s="25"/>
      <c r="Z24" s="25"/>
      <c r="AA24" s="25">
        <v>100</v>
      </c>
      <c r="AB24" s="25"/>
      <c r="AC24" s="25">
        <v>5</v>
      </c>
      <c r="AD24" s="25"/>
      <c r="AE24" s="28"/>
      <c r="AF24" s="10">
        <v>27</v>
      </c>
      <c r="AG24" s="11">
        <v>50</v>
      </c>
      <c r="AH24" s="11">
        <v>50</v>
      </c>
      <c r="AI24" s="11">
        <v>100</v>
      </c>
      <c r="AJ24" s="11">
        <v>20</v>
      </c>
      <c r="AK24" s="11">
        <v>27</v>
      </c>
      <c r="AL24" s="11"/>
      <c r="AM24" s="12"/>
      <c r="AN24" s="16">
        <f aca="true" t="shared" si="8" ref="AN24:AN25">AF24+AG24+AH24+AI24+AJ24+AK24+AL24+AM24</f>
        <v>274</v>
      </c>
    </row>
    <row r="25" spans="1:40" ht="14.25" customHeight="1" thickBot="1">
      <c r="A25" s="50"/>
      <c r="B25" s="71"/>
      <c r="C25" s="72"/>
      <c r="D25" s="14"/>
      <c r="E25" s="13"/>
      <c r="F25" s="13"/>
      <c r="G25" s="13"/>
      <c r="H25" s="13"/>
      <c r="I25" s="13"/>
      <c r="J25" s="13"/>
      <c r="K25" s="14"/>
      <c r="L25" s="57"/>
      <c r="M25" s="57"/>
      <c r="N25" s="58"/>
      <c r="O25" s="58"/>
      <c r="P25" s="58"/>
      <c r="Q25" s="58"/>
      <c r="R25" s="58"/>
      <c r="S25" s="57"/>
      <c r="T25" s="57"/>
      <c r="U25" s="57"/>
      <c r="V25" s="57"/>
      <c r="W25" s="58" t="s">
        <v>27</v>
      </c>
      <c r="X25" s="58"/>
      <c r="Y25" s="58"/>
      <c r="Z25" s="58"/>
      <c r="AA25" s="58">
        <v>100</v>
      </c>
      <c r="AB25" s="58"/>
      <c r="AC25" s="58">
        <v>5</v>
      </c>
      <c r="AD25" s="58"/>
      <c r="AE25" s="59"/>
      <c r="AF25" s="17">
        <v>2</v>
      </c>
      <c r="AG25" s="18">
        <v>2</v>
      </c>
      <c r="AH25" s="18">
        <v>2</v>
      </c>
      <c r="AI25" s="18">
        <v>2</v>
      </c>
      <c r="AJ25" s="18">
        <v>2</v>
      </c>
      <c r="AK25" s="18">
        <v>2</v>
      </c>
      <c r="AL25" s="18"/>
      <c r="AM25" s="19"/>
      <c r="AN25" s="60">
        <f t="shared" si="8"/>
        <v>12</v>
      </c>
    </row>
    <row r="26" spans="1:40" ht="14.25" customHeight="1" thickBot="1">
      <c r="A26" s="51"/>
      <c r="B26" s="52"/>
      <c r="C26" s="73"/>
      <c r="D26" s="61" t="s">
        <v>25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20">
        <f>SUM(AF5:AF25)</f>
        <v>571</v>
      </c>
      <c r="AG26" s="21">
        <f aca="true" t="shared" si="9" ref="AG26:AM26">SUM(AG5:AG25)</f>
        <v>142</v>
      </c>
      <c r="AH26" s="21">
        <f t="shared" si="9"/>
        <v>134</v>
      </c>
      <c r="AI26" s="21">
        <f t="shared" si="9"/>
        <v>102</v>
      </c>
      <c r="AJ26" s="21">
        <f t="shared" si="9"/>
        <v>22</v>
      </c>
      <c r="AK26" s="21">
        <f t="shared" si="9"/>
        <v>29</v>
      </c>
      <c r="AL26" s="21">
        <f t="shared" si="9"/>
        <v>0</v>
      </c>
      <c r="AM26" s="22">
        <f t="shared" si="9"/>
        <v>0</v>
      </c>
      <c r="AN26" s="62">
        <f>SUM(AN5:AN25)</f>
        <v>1000</v>
      </c>
    </row>
    <row r="28" spans="17:43" ht="15" customHeight="1">
      <c r="Q28" s="9" t="s">
        <v>23</v>
      </c>
      <c r="U28" s="1">
        <v>1</v>
      </c>
      <c r="V28" s="31" t="s">
        <v>19</v>
      </c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7"/>
      <c r="AP28" s="7"/>
      <c r="AQ28" s="7"/>
    </row>
    <row r="29" spans="21:43" ht="15" customHeight="1">
      <c r="U29" s="1">
        <v>2</v>
      </c>
      <c r="V29" s="31" t="s">
        <v>20</v>
      </c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7"/>
      <c r="AP29" s="7"/>
      <c r="AQ29" s="7"/>
    </row>
    <row r="30" spans="21:43" ht="15" customHeight="1">
      <c r="U30" s="1">
        <v>3</v>
      </c>
      <c r="V30" s="31" t="s">
        <v>21</v>
      </c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7"/>
      <c r="AP30" s="7"/>
      <c r="AQ30" s="7"/>
    </row>
    <row r="31" spans="21:43" ht="15" customHeight="1">
      <c r="U31" s="1">
        <v>4</v>
      </c>
      <c r="V31" s="30" t="s">
        <v>22</v>
      </c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7"/>
      <c r="AP31" s="7"/>
      <c r="AQ31" s="7"/>
    </row>
    <row r="33" spans="1:40" ht="38.25" customHeight="1">
      <c r="A33" s="31" t="s">
        <v>24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</row>
  </sheetData>
  <mergeCells count="134">
    <mergeCell ref="L24:M25"/>
    <mergeCell ref="N24:R25"/>
    <mergeCell ref="S24:V25"/>
    <mergeCell ref="W24:Z24"/>
    <mergeCell ref="AA24:AB24"/>
    <mergeCell ref="AC24:AE24"/>
    <mergeCell ref="W25:Z25"/>
    <mergeCell ref="AA25:AB25"/>
    <mergeCell ref="AC25:AE25"/>
    <mergeCell ref="L22:M22"/>
    <mergeCell ref="N22:R22"/>
    <mergeCell ref="S22:V22"/>
    <mergeCell ref="W22:Z22"/>
    <mergeCell ref="AA22:AB22"/>
    <mergeCell ref="AC22:AE22"/>
    <mergeCell ref="L23:M23"/>
    <mergeCell ref="N23:R23"/>
    <mergeCell ref="S23:V23"/>
    <mergeCell ref="W23:Z23"/>
    <mergeCell ref="AA23:AB23"/>
    <mergeCell ref="AC23:AE23"/>
    <mergeCell ref="L21:M21"/>
    <mergeCell ref="N21:R21"/>
    <mergeCell ref="S21:V21"/>
    <mergeCell ref="W21:Z21"/>
    <mergeCell ref="AA21:AB21"/>
    <mergeCell ref="AC21:AE21"/>
    <mergeCell ref="L19:M20"/>
    <mergeCell ref="N19:R20"/>
    <mergeCell ref="S19:V20"/>
    <mergeCell ref="W19:Z19"/>
    <mergeCell ref="AA19:AB19"/>
    <mergeCell ref="AC19:AE19"/>
    <mergeCell ref="W20:Z20"/>
    <mergeCell ref="AA20:AB20"/>
    <mergeCell ref="AC20:AE20"/>
    <mergeCell ref="L17:M17"/>
    <mergeCell ref="N17:R17"/>
    <mergeCell ref="S17:V17"/>
    <mergeCell ref="W17:Z17"/>
    <mergeCell ref="AA17:AB17"/>
    <mergeCell ref="AC17:AE17"/>
    <mergeCell ref="L18:M18"/>
    <mergeCell ref="N18:R18"/>
    <mergeCell ref="S18:V18"/>
    <mergeCell ref="W18:Z18"/>
    <mergeCell ref="AA18:AB18"/>
    <mergeCell ref="AC18:AE18"/>
    <mergeCell ref="A33:AN33"/>
    <mergeCell ref="D26:AE26"/>
    <mergeCell ref="A5:C26"/>
    <mergeCell ref="V28:AN28"/>
    <mergeCell ref="W9:Z9"/>
    <mergeCell ref="AA9:AB9"/>
    <mergeCell ref="AC9:AE9"/>
    <mergeCell ref="W10:Z10"/>
    <mergeCell ref="AA10:AB10"/>
    <mergeCell ref="AC10:AE10"/>
    <mergeCell ref="L9:M9"/>
    <mergeCell ref="N9:R9"/>
    <mergeCell ref="S9:V9"/>
    <mergeCell ref="D5:K16"/>
    <mergeCell ref="L5:M6"/>
    <mergeCell ref="N5:R6"/>
    <mergeCell ref="S5:V6"/>
    <mergeCell ref="W6:Z6"/>
    <mergeCell ref="AC5:AE5"/>
    <mergeCell ref="AA5:AB5"/>
    <mergeCell ref="W5:Z5"/>
    <mergeCell ref="L7:M7"/>
    <mergeCell ref="N7:R7"/>
    <mergeCell ref="S7:V7"/>
    <mergeCell ref="A2:AN2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L10:M10"/>
    <mergeCell ref="N10:R10"/>
    <mergeCell ref="S10:V10"/>
    <mergeCell ref="AA6:AB6"/>
    <mergeCell ref="AC6:AE6"/>
    <mergeCell ref="L8:M8"/>
    <mergeCell ref="N8:R8"/>
    <mergeCell ref="S8:V8"/>
    <mergeCell ref="V31:AN31"/>
    <mergeCell ref="V30:AN30"/>
    <mergeCell ref="AC7:AE7"/>
    <mergeCell ref="AA7:AB7"/>
    <mergeCell ref="W7:Z7"/>
    <mergeCell ref="AC8:AE8"/>
    <mergeCell ref="AA8:AB8"/>
    <mergeCell ref="W8:Z8"/>
    <mergeCell ref="L11:M11"/>
    <mergeCell ref="N11:R11"/>
    <mergeCell ref="S11:V11"/>
    <mergeCell ref="W11:Z11"/>
    <mergeCell ref="AA11:AB11"/>
    <mergeCell ref="AC11:AE11"/>
    <mergeCell ref="V29:AN29"/>
    <mergeCell ref="L12:M12"/>
    <mergeCell ref="N12:R12"/>
    <mergeCell ref="S12:V12"/>
    <mergeCell ref="W12:Z12"/>
    <mergeCell ref="AA12:AB12"/>
    <mergeCell ref="AC12:AE12"/>
    <mergeCell ref="AC14:AE14"/>
    <mergeCell ref="L13:M13"/>
    <mergeCell ref="N13:R13"/>
    <mergeCell ref="S13:V13"/>
    <mergeCell ref="W13:Z13"/>
    <mergeCell ref="AA13:AB13"/>
    <mergeCell ref="AC13:AE13"/>
    <mergeCell ref="L14:M14"/>
    <mergeCell ref="N14:R14"/>
    <mergeCell ref="S14:V14"/>
    <mergeCell ref="W14:Z14"/>
    <mergeCell ref="AA14:AB14"/>
    <mergeCell ref="L15:M16"/>
    <mergeCell ref="N15:R16"/>
    <mergeCell ref="S15:V16"/>
    <mergeCell ref="W15:Z15"/>
    <mergeCell ref="AA15:AB15"/>
    <mergeCell ref="AC15:AE15"/>
    <mergeCell ref="W16:Z16"/>
    <mergeCell ref="AA16:AB16"/>
    <mergeCell ref="AC16:AE16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AO8:AR8 AO5:AR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2019-06-04T08:03:56Z</cp:lastPrinted>
  <dcterms:created xsi:type="dcterms:W3CDTF">2019-06-03T11:33:55Z</dcterms:created>
  <dcterms:modified xsi:type="dcterms:W3CDTF">2022-09-09T12:05:38Z</dcterms:modified>
  <cp:category/>
  <cp:version/>
  <cp:contentType/>
  <cp:contentStatus/>
</cp:coreProperties>
</file>