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3800" activeTab="0"/>
  </bookViews>
  <sheets>
    <sheet name="Část 1 - PC a monitory" sheetId="2" r:id="rId1"/>
    <sheet name="Část 2 - Tiskárny" sheetId="4" r:id="rId2"/>
    <sheet name="Část 3 - Mobilní zařízení" sheetId="5" r:id="rId3"/>
  </sheets>
  <definedNames>
    <definedName name="_xlnm.Print_Area" localSheetId="0">'Část 1 - PC a monitory'!$A$1:$H$107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<sst xmlns="http://schemas.openxmlformats.org/spreadsheetml/2006/main" count="481" uniqueCount="270">
  <si>
    <t>Splnění parametrů v podávané nabídce</t>
  </si>
  <si>
    <t>Zachování totožné (nebo lepší) hardwarové konfigurace v rámci záručních oprav.</t>
  </si>
  <si>
    <t>Dodavatel provede v souvislosti s dodávkou následnou ekologickou likvidaci veškerého obalového materiálu. Odběr obalového materiálu bude proveden bezprostředně po dodání zboží, popř. po vzájemné dohodě jindy.</t>
  </si>
  <si>
    <t>NÁZEV</t>
  </si>
  <si>
    <t>POŽADOVANÉ PAMAMETRY</t>
  </si>
  <si>
    <t>KONKRÉTNÍ PARAMETRY NABÍZENÉHO ZAŘÍZENÍ</t>
  </si>
  <si>
    <t>NABÍZENÉ ZAŘÍZENÍ</t>
  </si>
  <si>
    <t>PARAMETR</t>
  </si>
  <si>
    <t>POŽADOVANÁ HODNOTA</t>
  </si>
  <si>
    <t>(VÝROBCE A PŘESNÝ TYP)</t>
  </si>
  <si>
    <t>displej</t>
  </si>
  <si>
    <t>grafický apaptér</t>
  </si>
  <si>
    <t>integrované HD provedení</t>
  </si>
  <si>
    <t>reproduktory</t>
  </si>
  <si>
    <t>integrované min. stereo reproduktory</t>
  </si>
  <si>
    <t>procesor</t>
  </si>
  <si>
    <t>RAM</t>
  </si>
  <si>
    <t>porty</t>
  </si>
  <si>
    <t>webkamera</t>
  </si>
  <si>
    <t>síťové vlastnosti</t>
  </si>
  <si>
    <t>podpora PXE a WOL</t>
  </si>
  <si>
    <t>vlastnosti BIOSu/UEFI</t>
  </si>
  <si>
    <t>replikace nastavení, možnost uzamčení, možnost vyvolání boot menu po startu</t>
  </si>
  <si>
    <t>sloty</t>
  </si>
  <si>
    <t>HDD 1 TB</t>
  </si>
  <si>
    <t>rozšíření záruky</t>
  </si>
  <si>
    <t>pozice</t>
  </si>
  <si>
    <t>Stolní PC1  - rozšíření - záruka</t>
  </si>
  <si>
    <t>V rámci záruky bude monitor vyměněn už při jednom vadném pixelu.</t>
  </si>
  <si>
    <t>Pozorovacími úhly min. 178° horizontálně a 178° vertikálně.</t>
  </si>
  <si>
    <t>Ke kompletům PC + Monitor bude dodán kompatibilní propojovací digitální kabel.</t>
  </si>
  <si>
    <t>viditelná úhlopříčka</t>
  </si>
  <si>
    <t>rozlišení</t>
  </si>
  <si>
    <t>statický kontrast</t>
  </si>
  <si>
    <t>min. 1000:1</t>
  </si>
  <si>
    <t>ano</t>
  </si>
  <si>
    <t>VESA kompatibilní</t>
  </si>
  <si>
    <t>technologie</t>
  </si>
  <si>
    <t>Monitor 24"</t>
  </si>
  <si>
    <t>Monitor 24" - rozšíření - záruka</t>
  </si>
  <si>
    <t>Monitor 27"</t>
  </si>
  <si>
    <t>min. 27"</t>
  </si>
  <si>
    <t>Monitor 27" - rozšíření - záruka</t>
  </si>
  <si>
    <t>K přenosným zařízením budou dodán adaptér a napájecí kabel.</t>
  </si>
  <si>
    <t>SSD</t>
  </si>
  <si>
    <t>Rozšíření záruky uvedené ve společných požadavcích pro část 1 na 60 měsíců.</t>
  </si>
  <si>
    <t>Stolní PC1 - Počítač pro administrativní využití</t>
  </si>
  <si>
    <t>Rozšiřující požadavky části 1 pro monitory</t>
  </si>
  <si>
    <t>AiO - All in One (vše v jednom)</t>
  </si>
  <si>
    <t>AiO - rozšíření - záruka</t>
  </si>
  <si>
    <t>Rozšíření o HDD s kapacitou 1 TB, 7200 ot./min. 
(tj. celkem SSD + HDD 1 TB)</t>
  </si>
  <si>
    <t>Stolní PC1 - rozšíření - HDD 1 TB</t>
  </si>
  <si>
    <t>jas</t>
  </si>
  <si>
    <t>odezva</t>
  </si>
  <si>
    <t>min. 1x PCI Express x16 (min. v3.0)</t>
  </si>
  <si>
    <t>vstupy</t>
  </si>
  <si>
    <t>integrované nebo volitelně přídavné</t>
  </si>
  <si>
    <t>polohovatelnost ve 3 směrech</t>
  </si>
  <si>
    <t>Společné požadavky pro část 3</t>
  </si>
  <si>
    <t>Ke všem zařízením budou dodány napájecí kabely a kompletní sada náplní.</t>
  </si>
  <si>
    <t>technologie tisku</t>
  </si>
  <si>
    <t>černobílý laserový nebo LED</t>
  </si>
  <si>
    <t>formát tisku</t>
  </si>
  <si>
    <t>rozlišení tisku</t>
  </si>
  <si>
    <t>rozhraní</t>
  </si>
  <si>
    <t>datový kabel</t>
  </si>
  <si>
    <t>kompatibilní USB kabel (min. délky 2 m) musí být součástí dodávky</t>
  </si>
  <si>
    <t>vstupní zásobník</t>
  </si>
  <si>
    <t>podporované operační systémy</t>
  </si>
  <si>
    <t>Windows, Linux, OS X</t>
  </si>
  <si>
    <t>duplexní tisk</t>
  </si>
  <si>
    <t>automatický oboustranný</t>
  </si>
  <si>
    <t>skener</t>
  </si>
  <si>
    <t>formát skenování</t>
  </si>
  <si>
    <t>min. A6 až A4</t>
  </si>
  <si>
    <t>optické rozlišení skeneru</t>
  </si>
  <si>
    <t>automatický podavač originálů</t>
  </si>
  <si>
    <t>Dodavatel musí vyplnit všechna žlutě podbarvená pole. Dodavatel musí rovněž uvést i nabídkovou cenu v Kč bez DPH za kus u každé položky (oranžová pole, sloupec F).</t>
  </si>
  <si>
    <t>Přepokládaný odběr</t>
  </si>
  <si>
    <t>Předpokládaný odběr</t>
  </si>
  <si>
    <t>Příloha č. 1 -Technická specifikace pro část 1 - Stolní počítače a monitory</t>
  </si>
  <si>
    <t>Alternativní konfigurace všech položek musí být pokryty stejným modelem jako základní konfigurace.</t>
  </si>
  <si>
    <t xml:space="preserve">Všechna dodaná zařízení a příslušenství musí být plně kompatibilní. </t>
  </si>
  <si>
    <t>Sestava/počítač bude smontována a otestována/zahořena s jedinečným identifikátorem ( např. sériové číslo) kompletní sestavy.</t>
  </si>
  <si>
    <t xml:space="preserve">Celkem v Kč bez DPH </t>
  </si>
  <si>
    <t>za předpokládaný odběr</t>
  </si>
  <si>
    <t xml:space="preserve">Dodavatel uvede skutečnou hodnotu příslušného parametru, tj. nabízené technické parametry zařízení. V řádcích s nevyčíslitelnými parametry uvede dodavatel ANO/NE, tzn., zda zařízení splňuje nebo nesplňuje tento požadavek. Nesplnění kteréhokoliv parametru je důvodem k vyloučení účastníka z další účasti v zadávacím řízení. </t>
  </si>
  <si>
    <t xml:space="preserve">Dodavatel uvede skutečnou hodnotu příslušného parametru, tj. nabízené technické parametry zařízení. V řádcích s nevyčíslitelnými parametry uvede dodavatel ANO/NE, tzn. zda zařízení splňuje nebo nesplňuje tento požadavek. Nesplnění kteréhokoliv parametru je důvodem k vyloučení účastníka z další účasti v zadávacím řízení. </t>
  </si>
  <si>
    <t>Záruka min. 24 měsíců  včetně odvozu a dovozu do servisního střediska na náklady dodavatele, oprava maximálně do 5 pracovních dnů ode dne nahlášení poruchy.</t>
  </si>
  <si>
    <t>U uvedených rozšíření může zadavatel při pořízení požadovat za příplatek rozšíření/záměnu uvedených komponent, tj. požadavků (parametrů) uvedených v této příloze.</t>
  </si>
  <si>
    <t>max. 5 ms</t>
  </si>
  <si>
    <t>min. 500 GB</t>
  </si>
  <si>
    <t>příslušenství</t>
  </si>
  <si>
    <t>vlastnosti</t>
  </si>
  <si>
    <t>Výbava</t>
  </si>
  <si>
    <t>K zařízení bude dodán kabel HDMI.</t>
  </si>
  <si>
    <t>Blue light reduction, výškově nastavitelný, Pivot, Flicker reduction</t>
  </si>
  <si>
    <t>hmotnost</t>
  </si>
  <si>
    <t>tiskové vlastnosti</t>
  </si>
  <si>
    <t>automatický oboustraný tisk</t>
  </si>
  <si>
    <t>min. 1200 DPI</t>
  </si>
  <si>
    <t>min. A4</t>
  </si>
  <si>
    <t>min. A5 až A4</t>
  </si>
  <si>
    <t>rychlost tisku (mono)</t>
  </si>
  <si>
    <t>výstupní zásobník</t>
  </si>
  <si>
    <t>min. 100 listů</t>
  </si>
  <si>
    <t xml:space="preserve">kompatibilní klávesnice (USB) a myš (USB) </t>
  </si>
  <si>
    <t>IPS, antireflexivní</t>
  </si>
  <si>
    <t>barevný, laserový nebo LED</t>
  </si>
  <si>
    <t>funkce</t>
  </si>
  <si>
    <t>min. kopírka, skener, tisk</t>
  </si>
  <si>
    <t>dotykový</t>
  </si>
  <si>
    <t xml:space="preserve">min. 200 listů </t>
  </si>
  <si>
    <t>Označení každého zařízení jedinečným identifikátorem (např. číslem produktu nebo seriovým číslem zařízení), podle kterého je možné dohledat na webových stránkách výrobce nebo dodavatele informace o konfiguraci a ovladačích.</t>
  </si>
  <si>
    <t>poměr stran displeje</t>
  </si>
  <si>
    <t>integrované provedení min. HD</t>
  </si>
  <si>
    <t>webkamera, WiFi (min. v5), Bluetooth (min. v4)</t>
  </si>
  <si>
    <t>min. 2560 x 1440 px</t>
  </si>
  <si>
    <t>min. 2x 2,5" a min. 2x 3,5“</t>
  </si>
  <si>
    <t>další připojení</t>
  </si>
  <si>
    <t>min. 1x DisplayPort, min. 1x HDMI</t>
  </si>
  <si>
    <t>Sluchátkový výstup, min. 1x USB</t>
  </si>
  <si>
    <t>max. 6 kg</t>
  </si>
  <si>
    <t>obnovovací frekvence</t>
  </si>
  <si>
    <t>min. 65 Hz</t>
  </si>
  <si>
    <t>konstrukce</t>
  </si>
  <si>
    <t>rovná</t>
  </si>
  <si>
    <t>min. 8 bit</t>
  </si>
  <si>
    <t>barevná hloubka</t>
  </si>
  <si>
    <t>max. 4 ms</t>
  </si>
  <si>
    <t>min. 10 bit</t>
  </si>
  <si>
    <t>max. 8 kg</t>
  </si>
  <si>
    <t>min. 300 cd/m2</t>
  </si>
  <si>
    <t>min. 250 cd/m2</t>
  </si>
  <si>
    <t>min. 24"</t>
  </si>
  <si>
    <t>min. úhlopříčka 27", IPS, rozlišení min. FHD</t>
  </si>
  <si>
    <t>min. 8 GB, DDR4, s možností rozšíření min. na 16 GB</t>
  </si>
  <si>
    <t>Ostatní</t>
  </si>
  <si>
    <t>Windows 11 kompatibilní</t>
  </si>
  <si>
    <t>max. 9 kg</t>
  </si>
  <si>
    <t>min. 2x USB 3.0 a vyšší a min. 4x USB celkem (type-A), RJ-45 (min. 1 Gb), 3,5 mm stereo jack, min. 1x HDMI</t>
  </si>
  <si>
    <t>AiO - rozšíření - RAM 8 GB</t>
  </si>
  <si>
    <t>RAM 8 GB</t>
  </si>
  <si>
    <t>min. 8 GB DDR4 s možností rozšíření až na min. 64 GB</t>
  </si>
  <si>
    <t>min. 3x USB 3.0 (type-A) nebo vyšší a min 7x USB (type-A) celkem přístupné uživateli bez potřeby otevření case PC, RJ-45 (min. 1 Gb), 3,5 mm stereo jack, min. 1 HDMI, min. 1x DP</t>
  </si>
  <si>
    <t>Zdroj</t>
  </si>
  <si>
    <t>min. 300W</t>
  </si>
  <si>
    <t>Rozšíření operační paměti o kompatibilní pamět stejného typu (DDR4) o velikosti 8 GB</t>
  </si>
  <si>
    <t>Stolní PC1  - rozšíření - RAM 8 GB</t>
  </si>
  <si>
    <r>
      <t>Záruka garantovaná dodavatelem</t>
    </r>
    <r>
      <rPr>
        <b/>
        <sz val="11"/>
        <rFont val="Calibri"/>
        <family val="2"/>
        <scheme val="minor"/>
      </rPr>
      <t xml:space="preserve"> min. 24 měsíců se zásahem technika do 3 pracovních dnů</t>
    </r>
    <r>
      <rPr>
        <sz val="11"/>
        <rFont val="Calibri"/>
        <family val="2"/>
        <scheme val="minor"/>
      </rPr>
      <t xml:space="preserve">, s opravou u odběratele a opětovné uvedení </t>
    </r>
    <r>
      <rPr>
        <b/>
        <sz val="11"/>
        <rFont val="Calibri"/>
        <family val="2"/>
        <scheme val="minor"/>
      </rPr>
      <t xml:space="preserve">do provozu do 5 pracovních dnů </t>
    </r>
    <r>
      <rPr>
        <sz val="11"/>
        <rFont val="Calibri"/>
        <family val="2"/>
        <scheme val="minor"/>
      </rPr>
      <t>ode dne nahlášení poruchy, pokud není uvedeno jinak.</t>
    </r>
  </si>
  <si>
    <t>Laserové barevné multifunkční zařízení A3</t>
  </si>
  <si>
    <t>Laserové barevné multifunkční zařízení A4</t>
  </si>
  <si>
    <t>Laserová ČB tiskárna osobní A4</t>
  </si>
  <si>
    <t>min. A3 - A5</t>
  </si>
  <si>
    <t>min. kopírka, skener, tisk,odesílání, ukládání</t>
  </si>
  <si>
    <t>CPU</t>
  </si>
  <si>
    <t>min. 2 fyzické jádra CPU, frekvence min. 1,8 Ghz</t>
  </si>
  <si>
    <t>dotykový, uhlopříčka min. 10"</t>
  </si>
  <si>
    <t>paměť</t>
  </si>
  <si>
    <t>min. 256 GB</t>
  </si>
  <si>
    <t>automatický oboustranný, DADF</t>
  </si>
  <si>
    <t xml:space="preserve">barevný laserový </t>
  </si>
  <si>
    <t>min. 1200 listů  s možností rozšíření až na min. 2000 listů</t>
  </si>
  <si>
    <t>min. 250 listů s možností rozšíření na min. 3000 listů</t>
  </si>
  <si>
    <t>Hmotnost</t>
  </si>
  <si>
    <t>max. 84 kg</t>
  </si>
  <si>
    <t>max. 4 sekundy</t>
  </si>
  <si>
    <t>min. 3 GB RAM (celkově)</t>
  </si>
  <si>
    <t>Kapacita zásoby papíru</t>
  </si>
  <si>
    <t>Výstupní kapacita papíru</t>
  </si>
  <si>
    <t>Doba zahřívání (rychlé spuštění)</t>
  </si>
  <si>
    <t>min. A3 až A5, automatické oboustranné</t>
  </si>
  <si>
    <t>min. 600 x 600 DPI</t>
  </si>
  <si>
    <t>min. 40 stran za minutu</t>
  </si>
  <si>
    <t>min. USB a Ethernet 1000Base-T</t>
  </si>
  <si>
    <t>min. 500 listů</t>
  </si>
  <si>
    <t>min. 30 str. (A4)/min, mono/barevně</t>
  </si>
  <si>
    <t>min. 1200 x 1200 DPI</t>
  </si>
  <si>
    <t>min. USB 2.0, Ethernet 1000Base-T + IEEE802.11b/g/n</t>
  </si>
  <si>
    <t>min. 35 str./min. (A4), mono/barevně</t>
  </si>
  <si>
    <t>min. 1x USB 2.0, min. 1x USB 3.0, Ethernet 1000Base-T + IEEE802.11b/g/n</t>
  </si>
  <si>
    <t>samostatně stojící</t>
  </si>
  <si>
    <t>součást dodávky</t>
  </si>
  <si>
    <t>podstavec mobilní</t>
  </si>
  <si>
    <t>spotřební materiál (tonery+válce)</t>
  </si>
  <si>
    <t>Úložiště</t>
  </si>
  <si>
    <t>min. 500 GB SSD,  s možností rozšíření o HDD (3,5")</t>
  </si>
  <si>
    <t>Stolní PC1  - rozšíření - RAM 16 GB</t>
  </si>
  <si>
    <t>RAM 16 GB</t>
  </si>
  <si>
    <t>Rozšíření operační paměti o kompatibilní pamět stejného typu (DDR4) o velikosti 16 GB</t>
  </si>
  <si>
    <t>Celkem v Kč bez DPH za předpokládaný odběr</t>
  </si>
  <si>
    <t>Nabídková cena za jeden kus v Kč bez DPH</t>
  </si>
  <si>
    <t xml:space="preserve">Společné požadavky </t>
  </si>
  <si>
    <r>
      <t xml:space="preserve">Záruka garantovaná dodavatelem </t>
    </r>
    <r>
      <rPr>
        <b/>
        <sz val="11"/>
        <rFont val="Calibri"/>
        <family val="2"/>
        <scheme val="minor"/>
      </rPr>
      <t>min. 24 měsíců se zásahem technika do 3 pracovních dnů,</t>
    </r>
    <r>
      <rPr>
        <sz val="11"/>
        <rFont val="Calibri"/>
        <family val="2"/>
        <scheme val="minor"/>
      </rPr>
      <t xml:space="preserve"> s opravou u odběratele a opětovné uvedení do provozu</t>
    </r>
    <r>
      <rPr>
        <b/>
        <sz val="11"/>
        <rFont val="Calibri"/>
        <family val="2"/>
        <scheme val="minor"/>
      </rPr>
      <t xml:space="preserve"> do 5 pracovních dnů</t>
    </r>
    <r>
      <rPr>
        <sz val="11"/>
        <rFont val="Calibri"/>
        <family val="2"/>
        <scheme val="minor"/>
      </rPr>
      <t xml:space="preserve"> ode dne nahlášení poruchy, pokud není uvedeno jinak.</t>
    </r>
  </si>
  <si>
    <t>Označení každého zařízení jedinečným  identifikátorem (např. číslem produktu nebo seriovým číslem zařízení), podle kterého je možné dohledat na webových stránkách výrobce nebo dodavatele informace o konfiguraci a ovladačích.</t>
  </si>
  <si>
    <t>Všechny přenosné počítače vybaveny vestavěnou kamerou a mikrofonem.</t>
  </si>
  <si>
    <t xml:space="preserve"> POŽADOVANÉ PAMAMETRY</t>
  </si>
  <si>
    <t>NTB15 - N.1</t>
  </si>
  <si>
    <t>Procesor</t>
  </si>
  <si>
    <t>Grafická karta</t>
  </si>
  <si>
    <t>integrovaná/dedikovaná</t>
  </si>
  <si>
    <t>Operační paměť</t>
  </si>
  <si>
    <t>min. 8 GB (paměť připájená k základní desce), DDR4, min. 3,2 GHz, 1x volný slot DDR4 SO-DIMM, dvoukanálový,s možností rozšířit paměť až na 24 GB</t>
  </si>
  <si>
    <t>Displej</t>
  </si>
  <si>
    <t xml:space="preserve">úhlopříčka min. 15,4'' max. 15,6", IPS/VA, 16:9, Antireflexivní,                                 svítivost min. 300 nits, frekvence min. 60 Hz, Rozlišení min. 1920 × 1080 px                                                                                           </t>
  </si>
  <si>
    <t xml:space="preserve">min. 512 GB, min. 1x neobsazený(volný) slot M.2                </t>
  </si>
  <si>
    <t>Grafické výstupy</t>
  </si>
  <si>
    <t>min. 1x HDMI</t>
  </si>
  <si>
    <t>Konektivita</t>
  </si>
  <si>
    <t xml:space="preserve">min. 1x USB-C nebo více (Podpora PowerDelivery, podpora DisplayPort 1.4), min. 1x USB 3.0/3.1 a vyšší (type-A) stále zapnuto, min. 1x USB 2.0 a vyšší (type-A) celkově min. 2x USB (type-A), min. 1x Combo Audio Jack, min. 1x RJ-45
</t>
  </si>
  <si>
    <t>Bluetooth</t>
  </si>
  <si>
    <t>min. 5.0 nebo vyšší</t>
  </si>
  <si>
    <t>Wi-Fi</t>
  </si>
  <si>
    <t>verze min. Wi-Fi 5 11ac, 2x2</t>
  </si>
  <si>
    <t>Klávesnice</t>
  </si>
  <si>
    <t>Integrovaná česká se samostatnou numerickou částí, podsvícená</t>
  </si>
  <si>
    <t>Webkamera</t>
  </si>
  <si>
    <t>integrovaná, 720p nebo vyšší</t>
  </si>
  <si>
    <t>Baterie</t>
  </si>
  <si>
    <t>Výkon min. 57 Wh,  Nabíjecí příkon min. 65W</t>
  </si>
  <si>
    <t>možnost nabíjet skrze USB-C (dokovatelný), Podpora DP (možnost připojení externího monitoru skrze USB-C), čtečka otisků prstů, TPM min. 2.0, Windows 11 kompatibilní, Bezpečnostní slot (fyzický zámek)</t>
  </si>
  <si>
    <t>max. 1,7 kg</t>
  </si>
  <si>
    <t>NTB15 N.1 - rozšíření - záruka</t>
  </si>
  <si>
    <t>Rozšíření záruky uvedené ve společných požadavcích na 60 měsíců.</t>
  </si>
  <si>
    <t>NTB15 N.1  - rozšíření - SSD 512 GB</t>
  </si>
  <si>
    <t>SSD 512 GB</t>
  </si>
  <si>
    <t>Rozšíření úložiště o kompatibilní disk o velikosti 512 GB</t>
  </si>
  <si>
    <t>NTB15 N.1  - rozšíření - RAM 8 GB</t>
  </si>
  <si>
    <t>NTB15 N.1  - rozšíření - RAM 16 GB</t>
  </si>
  <si>
    <t>NTB15 - N.2</t>
  </si>
  <si>
    <t>integrovaná / dedikovaná</t>
  </si>
  <si>
    <t xml:space="preserve">min. 512 GB, min. 1x neobsazený(volný) slot M.2, Režim Dual SSD              </t>
  </si>
  <si>
    <t>min. 2x USB 3.0 nebo vyšš í(type-A) min. 1x stále zapnuto, min. 2x USB-C, RJ-45, min. 1x Combo Audio Jack, možnost připojení až dvou externích displejů přes grafický výstup (např. přes HDMI, DP, ThunderBolt, USB-C DisplayPort Alt Mode atp., lze použít i jejich kombinaci)</t>
  </si>
  <si>
    <t>verze min. Wi-Fi 5, 802.11ac., 2x2</t>
  </si>
  <si>
    <t>min. 8 GB (paměť připájená k základní desce), DDR4, min. 3,2 GHz, min 1x volný slot DDR4 SO-DIM, dvoukanálový, Možnost rozšířit až na celkových 40 GB</t>
  </si>
  <si>
    <t>česká, samostatná (integrovaná) numerická klavesnice, podsvícená</t>
  </si>
  <si>
    <t>min. 720 p</t>
  </si>
  <si>
    <t>min. 45Wh, napajecí výkon min. 65W</t>
  </si>
  <si>
    <t>možnost nabíjet skrze USB-C (dokovatelný), Podpora DP (možnost připojení externího monitoru skrze USB-C), čtečka otisků prstu, TPM min. 2.0, čtečka pamětových karet(4v1), Windows 11 kompatibilní, Bezpečnostní slot (fyzický zámek)</t>
  </si>
  <si>
    <t>NTB15 N.1  - rozšíření - RAM 32 GB</t>
  </si>
  <si>
    <t>RAM 32 GB</t>
  </si>
  <si>
    <t>Rozšíření operační paměti o kompatibilní pamět stejného typu (DDR4) o velikosti 32 GB</t>
  </si>
  <si>
    <t xml:space="preserve">NTB14 </t>
  </si>
  <si>
    <t>integrovaná</t>
  </si>
  <si>
    <t xml:space="preserve">úhlopříčka min. 13,7'' max. 14", IPS, Antireflexivní, svítivost min. 300 nits, frekvence min. 60 Hz, Rozlišení min. 1920 × 1080 px                                                                                           </t>
  </si>
  <si>
    <t xml:space="preserve">min. 512 GB, min. 1x neobsazený(volný) slot M.2, Podpora úložiště - Režim Dual SSD            </t>
  </si>
  <si>
    <t>verze min. Wi-Fi 6, 802.11ax</t>
  </si>
  <si>
    <t>min. verze 5.0</t>
  </si>
  <si>
    <t>min. 2x USB 3.0/3.1/3.2 (type - A) nebo vyšší (min. 1x stále zapnuto), min. 2x USB-C, RJ-45, Podpora DisplayPort 1.4, Podpora Power Delivery 3.0, podpora dokování skrze USB-C, min. 1x kombinovaný konektor pro sluchátka / mikrofon (3,5 mm),</t>
  </si>
  <si>
    <t>min. 8 GB  (paměť připájená k základní desce), DDR4, min 1x volný slot DDR4 SO-DIM, s možností rozšířit paměť až na 40 GB</t>
  </si>
  <si>
    <t>česká, podsvícená</t>
  </si>
  <si>
    <t>min. HD rozlišení</t>
  </si>
  <si>
    <t>čtečka pamětových karet(4v1), TPM 2.0, čtečka otisků prstů, Bezpečnostní slot (fyzický zámek), Windows 11 kompatibilní</t>
  </si>
  <si>
    <t>max. 1,4 kg</t>
  </si>
  <si>
    <t>NTB14 - rozšíření - záruka</t>
  </si>
  <si>
    <t>Rozšíření záruky uvedené ve společných požadavcích pro část na 60 měsíců.</t>
  </si>
  <si>
    <t xml:space="preserve">Celková nabídková cena v Kč bez DPH za předpokládané množství odběru  </t>
  </si>
  <si>
    <t>Příloha č. 1 -Technická specifikace pro část 3 - Mobilní zařízení</t>
  </si>
  <si>
    <t>ANO / NE</t>
  </si>
  <si>
    <t>Celková nabídková cena v Kč bez DPH za předpokládané množství odběru</t>
  </si>
  <si>
    <t>Společné požadavky</t>
  </si>
  <si>
    <t>Zařízení je v souladu s Nařízením Komise EU č. 617/2013 ze dne 26. června 2013, kterým se provádí směrnice Evropského parlamentu a Rady 2009/2009/125/ES, soulad s direktivou RoHS (Restriction of Use of Certain Hazardous Substances), certifikát EPEAT dle normy IEE 1680.1:2018 (Electronic Product Environmental Assesment Tool), nebo certifikát ENERGY STAR</t>
  </si>
  <si>
    <t>Zařízení je v souladu s Nařízením Komise EU č. 617/2013 ze dne 26. června 2013, kterým se provádí směrnice Evropského parlamentu a Rady 2009/2009/125/ES, soulad s direktivou RoHS (Restriction of Use of Certain Hazardous Substances), certifikát EPEAT dle normy IEE 1680.1:2018 (Electronic Product Environmental Assesment Tool), nebo certifikát TCO Certified</t>
  </si>
  <si>
    <t xml:space="preserve">PassMark - CPU Mark min. 15 000 (údaj ze dne 20.6.2022), min. 6 fyzických jader CPU, frekvence CPU min.  2,4 GHz, Core Boost Frekvence min. 4,4 GHz, HyperThreading                             </t>
  </si>
  <si>
    <t xml:space="preserve">PassMark - CPU Mark min. 12 000 (údaj ze dne 20.6.2022), min. 6 fyzických jader CPU, frekvence CPU min.  2,1 GHz, Core Boost Frekvence min. 4 GHz                                                                                                                   </t>
  </si>
  <si>
    <t xml:space="preserve">PassMark - CPU Mark min. 15 000 (údaj ze dne 20.6.2022), min. 8 fyzických jader CPU, frekvence CPU min.  1,8 GHz, Core Boost Frekvence min. 4,3 GHz,                                                      TDP min. 15 W, Cache CPU min. 8 MB,                                                                         Automatické přetaktování, Podpora Virtualizace                                                             </t>
  </si>
  <si>
    <t xml:space="preserve">PassMark - CPU Mark min. 12 000 (údaj ze dne 20.6.2022), min. 6 fyzických jader CPU,  frekvence CPU min.  2,1 GHz, Core Boost Frekvence min. 4,0 GHz                             </t>
  </si>
  <si>
    <t xml:space="preserve">PassMark - CPU Mark min. 11 000 (údaj ze dne 20.6.2022),                                                    min. 6 fyzických jader CPU,                                                                                                       frekvence CPU min.  2 GHz, Core Boost Frekvence min. 4,0 GHz,                                                      TDP min. 15 W, Cache CPU min. 8 MB,  Automatické přetaktování                                                           </t>
  </si>
  <si>
    <t>Příloha č. 1 - Technická specifikace pro část 2 - Periferní vybavení - tiskárny</t>
  </si>
  <si>
    <t>Na všech dodávaných počítačích bude operační systém Windows (ve verzi, která má od společnosti Microsoft vyhlášenou podporu na celou předpokládanou dobu trvání této rámcové smlouvy, ke dni podání nabídky) (nutné jako podkladová licence) a splňující platné podmínky programu Microsoft Campus Agreement pro vysoké školy v době podání nabídky.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</si>
</sst>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h:mm;@"/>
  </numFmts>
  <fonts count="17">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sz val="9"/>
      <color rgb="FF000000"/>
      <name val="Arial"/>
      <family val="2"/>
    </font>
    <font>
      <sz val="11"/>
      <color rgb="FFFF0000"/>
      <name val="Calibri"/>
      <family val="2"/>
      <scheme val="minor"/>
    </font>
    <font>
      <b/>
      <sz val="11"/>
      <color rgb="FFFF0000"/>
      <name val="Calibri"/>
      <family val="2"/>
      <scheme val="minor"/>
    </font>
    <font>
      <sz val="11"/>
      <name val="Calibri"/>
      <family val="2"/>
    </font>
    <font>
      <sz val="9"/>
      <name val="Arial"/>
      <family val="2"/>
    </font>
    <font>
      <sz val="11"/>
      <name val="Calibri"/>
      <family val="2"/>
      <scheme val="minor"/>
    </font>
    <font>
      <b/>
      <sz val="11"/>
      <name val="Calibri"/>
      <family val="2"/>
      <scheme val="minor"/>
    </font>
    <font>
      <sz val="11"/>
      <color theme="1"/>
      <name val="Calibri"/>
      <family val="2"/>
    </font>
    <font>
      <u val="single"/>
      <sz val="11"/>
      <color theme="10"/>
      <name val="Calibri"/>
      <family val="2"/>
      <scheme val="minor"/>
    </font>
    <font>
      <b/>
      <i/>
      <sz val="14"/>
      <color theme="1"/>
      <name val="Calibri"/>
      <family val="2"/>
      <scheme val="minor"/>
    </font>
    <font>
      <b/>
      <sz val="20"/>
      <color theme="1"/>
      <name val="Calibri"/>
      <family val="2"/>
      <scheme val="minor"/>
    </font>
  </fonts>
  <fills count="12">
    <fill>
      <patternFill/>
    </fill>
    <fill>
      <patternFill patternType="gray125"/>
    </fill>
    <fill>
      <patternFill patternType="solid">
        <fgColor rgb="FF92D050"/>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
      <patternFill patternType="solid">
        <fgColor theme="7" tint="-0.24997000396251678"/>
        <bgColor indexed="64"/>
      </patternFill>
    </fill>
    <fill>
      <patternFill patternType="solid">
        <fgColor rgb="FFFFC000"/>
        <bgColor indexed="64"/>
      </patternFill>
    </fill>
    <fill>
      <patternFill patternType="solid">
        <fgColor rgb="FF00B0F0"/>
        <bgColor indexed="64"/>
      </patternFill>
    </fill>
    <fill>
      <patternFill patternType="solid">
        <fgColor theme="5" tint="-0.24997000396251678"/>
        <bgColor indexed="64"/>
      </patternFill>
    </fill>
    <fill>
      <patternFill patternType="solid">
        <fgColor theme="7"/>
        <bgColor indexed="64"/>
      </patternFill>
    </fill>
    <fill>
      <patternFill patternType="solid">
        <fgColor theme="1" tint="0.49998000264167786"/>
        <bgColor indexed="64"/>
      </patternFill>
    </fill>
  </fills>
  <borders count="58">
    <border>
      <left/>
      <right/>
      <top/>
      <bottom/>
      <diagonal/>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bottom/>
    </border>
    <border>
      <left style="thin"/>
      <right/>
      <top style="thin"/>
      <bottom style="thin"/>
    </border>
    <border>
      <left/>
      <right/>
      <top style="thin"/>
      <bottom style="thin"/>
    </border>
    <border>
      <left style="medium"/>
      <right/>
      <top/>
      <bottom/>
    </border>
    <border>
      <left/>
      <right style="medium"/>
      <top/>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thin"/>
    </border>
    <border>
      <left style="thin"/>
      <right style="medium"/>
      <top style="thin"/>
      <bottom/>
    </border>
    <border>
      <left style="thin"/>
      <right style="medium"/>
      <top/>
      <bottom style="thin"/>
    </border>
    <border>
      <left style="thin"/>
      <right style="medium"/>
      <top/>
      <bottom/>
    </border>
    <border>
      <left style="medium"/>
      <right style="thin"/>
      <top/>
      <bottom/>
    </border>
    <border>
      <left style="thin"/>
      <right/>
      <top style="medium"/>
      <bottom style="thin"/>
    </border>
    <border>
      <left/>
      <right style="medium"/>
      <top style="medium"/>
      <bottom/>
    </border>
    <border>
      <left style="medium"/>
      <right style="thin"/>
      <top/>
      <bottom style="medium"/>
    </border>
    <border>
      <left/>
      <right style="thin"/>
      <top style="thin"/>
      <bottom style="medium"/>
    </border>
    <border>
      <left/>
      <right/>
      <top style="thin"/>
      <bottom style="medium"/>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top style="medium"/>
      <bottom style="thin"/>
    </border>
    <border>
      <left/>
      <right style="medium"/>
      <top style="medium"/>
      <bottom style="medium"/>
    </border>
    <border>
      <left style="thin"/>
      <right style="thin"/>
      <top style="thin"/>
      <bottom/>
    </border>
    <border>
      <left/>
      <right style="medium"/>
      <top style="thin"/>
      <bottom style="thin"/>
    </border>
    <border>
      <left style="medium"/>
      <right/>
      <top style="thin"/>
      <bottom style="thin"/>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thin"/>
      <right/>
      <top/>
      <bottom style="thin"/>
    </border>
    <border>
      <left/>
      <right/>
      <top/>
      <bottom style="thin"/>
    </border>
    <border>
      <left style="medium"/>
      <right/>
      <top/>
      <bottom style="thin"/>
    </border>
    <border>
      <left/>
      <right style="thin"/>
      <top/>
      <bottom style="thin"/>
    </border>
    <border>
      <left style="thin"/>
      <right style="medium"/>
      <top/>
      <bottom style="medium"/>
    </border>
    <border>
      <left style="thin"/>
      <right style="thin"/>
      <top style="medium"/>
      <bottom/>
    </border>
    <border>
      <left style="thin"/>
      <right style="medium"/>
      <top style="medium"/>
      <bottom/>
    </border>
    <border>
      <left style="medium"/>
      <right/>
      <top style="medium"/>
      <bottom style="thin"/>
    </border>
    <border>
      <left/>
      <right style="medium"/>
      <top style="medium"/>
      <bottom style="thin"/>
    </border>
    <border>
      <left style="medium"/>
      <right/>
      <top style="medium"/>
      <bottom style="medium"/>
    </border>
    <border>
      <left/>
      <right/>
      <top style="medium"/>
      <bottom style="medium"/>
    </border>
    <border>
      <left style="thin"/>
      <right style="thin"/>
      <top/>
      <bottom style="medium"/>
    </border>
    <border>
      <left style="medium"/>
      <right style="thin"/>
      <top style="thin"/>
      <bottom/>
    </border>
    <border>
      <left style="medium"/>
      <right style="thin"/>
      <top/>
      <bottom style="thin"/>
    </border>
    <border>
      <left/>
      <right style="medium"/>
      <top style="thin"/>
      <bottom style="medium"/>
    </border>
    <border>
      <left style="medium"/>
      <right style="thin"/>
      <top style="medium"/>
      <bottom/>
    </border>
    <border>
      <left style="thin"/>
      <right/>
      <top style="thin"/>
      <bottom/>
    </border>
    <border>
      <left style="thin"/>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324">
    <xf numFmtId="0" fontId="0" fillId="0" borderId="0" xfId="0"/>
    <xf numFmtId="0" fontId="0" fillId="2" borderId="1" xfId="0" applyFill="1" applyBorder="1"/>
    <xf numFmtId="0" fontId="0" fillId="3" borderId="1" xfId="0" applyFill="1" applyBorder="1" applyProtection="1">
      <protection locked="0"/>
    </xf>
    <xf numFmtId="0" fontId="0" fillId="0" borderId="0" xfId="0" applyFill="1"/>
    <xf numFmtId="0" fontId="0" fillId="0" borderId="1" xfId="0" applyBorder="1"/>
    <xf numFmtId="0" fontId="6" fillId="2" borderId="1" xfId="0" applyFont="1" applyFill="1" applyBorder="1"/>
    <xf numFmtId="0" fontId="0" fillId="3" borderId="2" xfId="0" applyFill="1" applyBorder="1" applyProtection="1">
      <protection locked="0"/>
    </xf>
    <xf numFmtId="0" fontId="2" fillId="0" borderId="0" xfId="0" applyFont="1"/>
    <xf numFmtId="0" fontId="0" fillId="3" borderId="3" xfId="0" applyFill="1" applyBorder="1" applyProtection="1">
      <protection locked="0"/>
    </xf>
    <xf numFmtId="0" fontId="0" fillId="2" borderId="1" xfId="0" applyFont="1" applyFill="1" applyBorder="1"/>
    <xf numFmtId="0" fontId="7" fillId="3" borderId="1" xfId="0" applyFont="1" applyFill="1" applyBorder="1" applyAlignment="1" applyProtection="1">
      <alignment horizontal="left" vertical="top"/>
      <protection locked="0"/>
    </xf>
    <xf numFmtId="0" fontId="7" fillId="0" borderId="0" xfId="0" applyFont="1"/>
    <xf numFmtId="0" fontId="7" fillId="3" borderId="2" xfId="0" applyFont="1" applyFill="1" applyBorder="1" applyProtection="1">
      <protection locked="0"/>
    </xf>
    <xf numFmtId="0" fontId="9" fillId="2" borderId="1" xfId="0" applyFont="1" applyFill="1" applyBorder="1" applyAlignment="1">
      <alignment vertical="center" wrapText="1"/>
    </xf>
    <xf numFmtId="0" fontId="10" fillId="2" borderId="1" xfId="0" applyFont="1" applyFill="1" applyBorder="1"/>
    <xf numFmtId="0" fontId="11" fillId="0" borderId="1" xfId="0" applyFont="1" applyBorder="1"/>
    <xf numFmtId="0" fontId="9" fillId="2" borderId="1" xfId="0" applyFont="1" applyFill="1" applyBorder="1" applyAlignment="1">
      <alignment vertical="center"/>
    </xf>
    <xf numFmtId="0" fontId="11" fillId="0" borderId="0" xfId="0" applyFont="1"/>
    <xf numFmtId="0" fontId="11" fillId="0" borderId="1" xfId="0" applyFont="1" applyBorder="1" applyAlignment="1">
      <alignment vertical="center"/>
    </xf>
    <xf numFmtId="0" fontId="10" fillId="2" borderId="1" xfId="0" applyFont="1" applyFill="1" applyBorder="1" applyAlignment="1">
      <alignment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11" fillId="2" borderId="1" xfId="0" applyFont="1" applyFill="1" applyBorder="1"/>
    <xf numFmtId="0" fontId="0" fillId="3" borderId="1" xfId="0" applyFill="1" applyBorder="1" applyAlignment="1" applyProtection="1">
      <alignment horizontal="left" vertical="top"/>
      <protection locked="0"/>
    </xf>
    <xf numFmtId="0" fontId="2" fillId="4" borderId="1" xfId="0" applyFont="1" applyFill="1" applyBorder="1" applyAlignment="1" applyProtection="1">
      <alignment horizontal="center" vertical="top"/>
      <protection locked="0"/>
    </xf>
    <xf numFmtId="3" fontId="0" fillId="2" borderId="1" xfId="0" applyNumberFormat="1" applyFill="1" applyBorder="1" applyProtection="1">
      <protection/>
    </xf>
    <xf numFmtId="0" fontId="0" fillId="0" borderId="4" xfId="0" applyBorder="1" applyProtection="1">
      <protection/>
    </xf>
    <xf numFmtId="0" fontId="0" fillId="0" borderId="0" xfId="0" applyBorder="1"/>
    <xf numFmtId="0" fontId="0" fillId="0" borderId="0" xfId="0" applyFill="1" applyBorder="1"/>
    <xf numFmtId="0" fontId="0" fillId="0" borderId="0" xfId="0" applyBorder="1" applyProtection="1">
      <protection locked="0"/>
    </xf>
    <xf numFmtId="0" fontId="0" fillId="0" borderId="0" xfId="0" applyFill="1" applyBorder="1" applyProtection="1">
      <protection/>
    </xf>
    <xf numFmtId="0" fontId="0" fillId="0" borderId="0" xfId="0" applyFill="1" applyBorder="1" applyProtection="1">
      <protection locked="0"/>
    </xf>
    <xf numFmtId="0" fontId="12" fillId="0" borderId="5" xfId="0" applyFont="1" applyBorder="1" applyAlignment="1">
      <alignment horizontal="right"/>
    </xf>
    <xf numFmtId="0" fontId="11" fillId="0" borderId="0" xfId="0" applyFont="1" applyBorder="1" applyProtection="1">
      <protection locked="0"/>
    </xf>
    <xf numFmtId="0" fontId="0" fillId="5" borderId="0" xfId="0" applyFill="1"/>
    <xf numFmtId="0" fontId="0" fillId="0" borderId="0" xfId="0" applyAlignment="1">
      <alignment horizontal="center"/>
    </xf>
    <xf numFmtId="2" fontId="7" fillId="0" borderId="0" xfId="0" applyNumberFormat="1" applyFont="1" applyAlignment="1">
      <alignment horizontal="center"/>
    </xf>
    <xf numFmtId="4" fontId="0" fillId="0" borderId="0" xfId="0" applyNumberFormat="1"/>
    <xf numFmtId="0" fontId="11" fillId="0" borderId="0" xfId="0" applyFont="1" applyFill="1" applyBorder="1"/>
    <xf numFmtId="164" fontId="3" fillId="0" borderId="0" xfId="0" applyNumberFormat="1" applyFont="1" applyFill="1" applyBorder="1" applyAlignment="1" applyProtection="1">
      <alignment wrapText="1"/>
      <protection locked="0"/>
    </xf>
    <xf numFmtId="0" fontId="0" fillId="0" borderId="0" xfId="0" applyProtection="1">
      <protection/>
    </xf>
    <xf numFmtId="0" fontId="0" fillId="2" borderId="1" xfId="0" applyFill="1" applyBorder="1" applyAlignment="1" applyProtection="1">
      <alignment horizontal="center"/>
      <protection/>
    </xf>
    <xf numFmtId="0" fontId="0" fillId="0" borderId="3" xfId="0" applyFill="1" applyBorder="1" applyProtection="1">
      <protection/>
    </xf>
    <xf numFmtId="0" fontId="0" fillId="0" borderId="5" xfId="0" applyBorder="1" applyProtection="1">
      <protection/>
    </xf>
    <xf numFmtId="0" fontId="0" fillId="0" borderId="5" xfId="0" applyFill="1" applyBorder="1" applyAlignment="1" applyProtection="1">
      <alignment horizontal="left" vertical="top"/>
      <protection/>
    </xf>
    <xf numFmtId="0" fontId="11" fillId="0" borderId="3" xfId="0" applyFont="1" applyFill="1" applyBorder="1" applyProtection="1">
      <protection/>
    </xf>
    <xf numFmtId="0" fontId="0" fillId="0" borderId="0" xfId="0" applyFill="1" applyProtection="1">
      <protection/>
    </xf>
    <xf numFmtId="0" fontId="11" fillId="2" borderId="1" xfId="0" applyFont="1" applyFill="1" applyBorder="1" applyAlignment="1" applyProtection="1">
      <alignment horizontal="center"/>
      <protection/>
    </xf>
    <xf numFmtId="0" fontId="11" fillId="0" borderId="4" xfId="0" applyFont="1" applyFill="1" applyBorder="1" applyProtection="1">
      <protection/>
    </xf>
    <xf numFmtId="0" fontId="11" fillId="0" borderId="4" xfId="0" applyFont="1" applyBorder="1" applyProtection="1">
      <protection/>
    </xf>
    <xf numFmtId="0" fontId="7" fillId="0" borderId="0" xfId="0" applyFont="1" applyFill="1" applyProtection="1">
      <protection/>
    </xf>
    <xf numFmtId="0" fontId="0" fillId="5" borderId="1" xfId="0" applyFill="1" applyBorder="1" applyProtection="1">
      <protection/>
    </xf>
    <xf numFmtId="0" fontId="0" fillId="3" borderId="1" xfId="0" applyFill="1" applyBorder="1" applyAlignment="1" applyProtection="1">
      <alignment wrapText="1"/>
      <protection locked="0"/>
    </xf>
    <xf numFmtId="0" fontId="13" fillId="2" borderId="1" xfId="0" applyFont="1" applyFill="1" applyBorder="1" applyAlignment="1">
      <alignment vertical="center" wrapText="1"/>
    </xf>
    <xf numFmtId="165" fontId="9" fillId="2" borderId="1" xfId="0" applyNumberFormat="1" applyFont="1" applyFill="1" applyBorder="1" applyAlignment="1">
      <alignment horizontal="left" vertical="center"/>
    </xf>
    <xf numFmtId="0" fontId="2" fillId="4" borderId="1" xfId="0" applyFont="1" applyFill="1" applyBorder="1" applyAlignment="1">
      <alignment horizontal="center" vertical="top"/>
    </xf>
    <xf numFmtId="0" fontId="2" fillId="4" borderId="1" xfId="0" applyFont="1" applyFill="1" applyBorder="1" applyAlignment="1">
      <alignment horizontal="center"/>
    </xf>
    <xf numFmtId="0" fontId="0" fillId="2" borderId="1" xfId="0" applyFill="1" applyBorder="1" applyAlignment="1">
      <alignment horizontal="left" vertical="top" wrapText="1"/>
    </xf>
    <xf numFmtId="0" fontId="11" fillId="2" borderId="1" xfId="0" applyFont="1" applyFill="1" applyBorder="1" applyAlignment="1">
      <alignment horizontal="left" vertical="top" wrapText="1"/>
    </xf>
    <xf numFmtId="0" fontId="2" fillId="0" borderId="5" xfId="0" applyFont="1" applyBorder="1" applyAlignment="1">
      <alignment horizontal="right"/>
    </xf>
    <xf numFmtId="0" fontId="2" fillId="4" borderId="6" xfId="0" applyFont="1" applyFill="1" applyBorder="1" applyAlignment="1" applyProtection="1">
      <alignment horizontal="center" vertical="top"/>
      <protection locked="0"/>
    </xf>
    <xf numFmtId="0" fontId="11" fillId="5" borderId="2" xfId="0" applyFont="1" applyFill="1" applyBorder="1" applyAlignment="1">
      <alignment vertical="center"/>
    </xf>
    <xf numFmtId="0" fontId="11" fillId="2" borderId="1" xfId="0" applyFont="1" applyFill="1" applyBorder="1" applyAlignment="1">
      <alignment horizontal="left" vertical="center" wrapText="1"/>
    </xf>
    <xf numFmtId="0" fontId="0" fillId="3" borderId="2" xfId="0" applyFill="1" applyBorder="1" applyAlignment="1" applyProtection="1">
      <alignment horizontal="left" vertical="center" wrapText="1"/>
      <protection locked="0"/>
    </xf>
    <xf numFmtId="0" fontId="0" fillId="5" borderId="2" xfId="0" applyFill="1" applyBorder="1" applyAlignment="1">
      <alignment vertical="center"/>
    </xf>
    <xf numFmtId="0" fontId="0" fillId="3" borderId="2" xfId="0" applyFill="1" applyBorder="1" applyAlignment="1" applyProtection="1">
      <alignment horizontal="left" vertical="top"/>
      <protection locked="0"/>
    </xf>
    <xf numFmtId="0" fontId="0" fillId="5" borderId="2" xfId="0" applyFill="1" applyBorder="1" applyAlignment="1">
      <alignment horizontal="left"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0" fillId="3" borderId="7" xfId="0" applyFill="1" applyBorder="1" applyAlignment="1" applyProtection="1">
      <alignment horizontal="left" vertical="top"/>
      <protection locked="0"/>
    </xf>
    <xf numFmtId="0" fontId="0" fillId="2" borderId="1" xfId="0" applyFill="1" applyBorder="1" applyAlignment="1">
      <alignment horizontal="left" vertical="center"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3" fontId="0" fillId="3" borderId="6" xfId="0" applyNumberFormat="1" applyFill="1" applyBorder="1" applyProtection="1">
      <protection locked="0"/>
    </xf>
    <xf numFmtId="0" fontId="5" fillId="0" borderId="8" xfId="0" applyFont="1" applyBorder="1" applyAlignment="1">
      <alignment horizontal="left" vertical="center" indent="6"/>
    </xf>
    <xf numFmtId="0" fontId="0" fillId="0" borderId="0" xfId="0" applyBorder="1" applyAlignment="1">
      <alignment horizontal="left"/>
    </xf>
    <xf numFmtId="0" fontId="0" fillId="0" borderId="0" xfId="0" applyFill="1" applyBorder="1" applyAlignment="1">
      <alignment horizontal="left"/>
    </xf>
    <xf numFmtId="0" fontId="2" fillId="0" borderId="9" xfId="0" applyFont="1" applyBorder="1" applyAlignment="1">
      <alignment horizontal="right"/>
    </xf>
    <xf numFmtId="0" fontId="2" fillId="4" borderId="9" xfId="0" applyFont="1" applyFill="1" applyBorder="1" applyAlignment="1" applyProtection="1">
      <alignment horizontal="center" wrapText="1"/>
      <protection/>
    </xf>
    <xf numFmtId="164" fontId="0" fillId="2" borderId="10" xfId="0" applyNumberFormat="1" applyFill="1" applyBorder="1" applyProtection="1">
      <protection/>
    </xf>
    <xf numFmtId="0" fontId="2" fillId="0" borderId="8"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Fill="1" applyBorder="1" applyAlignment="1" applyProtection="1">
      <alignment horizontal="left" vertical="top"/>
      <protection locked="0"/>
    </xf>
    <xf numFmtId="0" fontId="0" fillId="0" borderId="9" xfId="0" applyBorder="1" applyProtection="1">
      <protection/>
    </xf>
    <xf numFmtId="0" fontId="2" fillId="6" borderId="11" xfId="0" applyFont="1" applyFill="1" applyBorder="1" applyAlignment="1">
      <alignment horizontal="left" vertical="top"/>
    </xf>
    <xf numFmtId="0" fontId="6" fillId="0" borderId="0" xfId="0" applyFont="1" applyFill="1" applyBorder="1"/>
    <xf numFmtId="0" fontId="11" fillId="5" borderId="0" xfId="0" applyFont="1" applyFill="1" applyBorder="1"/>
    <xf numFmtId="0" fontId="11" fillId="0" borderId="0" xfId="0" applyFont="1" applyBorder="1"/>
    <xf numFmtId="0" fontId="11" fillId="0" borderId="8" xfId="0" applyFont="1" applyBorder="1"/>
    <xf numFmtId="0" fontId="0" fillId="0" borderId="0" xfId="0" applyBorder="1" applyAlignment="1" applyProtection="1">
      <alignment horizontal="left" vertical="top"/>
      <protection locked="0"/>
    </xf>
    <xf numFmtId="0" fontId="12" fillId="0" borderId="8" xfId="0" applyFont="1" applyFill="1" applyBorder="1" applyAlignment="1">
      <alignment horizontal="left" vertical="top"/>
    </xf>
    <xf numFmtId="0" fontId="10" fillId="0" borderId="0" xfId="0" applyFont="1" applyFill="1" applyBorder="1"/>
    <xf numFmtId="0" fontId="2" fillId="6" borderId="12" xfId="0" applyFont="1" applyFill="1" applyBorder="1" applyAlignment="1">
      <alignment horizontal="left" vertical="top"/>
    </xf>
    <xf numFmtId="0" fontId="0" fillId="0" borderId="13" xfId="0" applyBorder="1"/>
    <xf numFmtId="0" fontId="6" fillId="2" borderId="13" xfId="0" applyFont="1" applyFill="1" applyBorder="1"/>
    <xf numFmtId="0" fontId="0" fillId="3" borderId="13" xfId="0" applyFill="1" applyBorder="1" applyAlignment="1" applyProtection="1">
      <alignment horizontal="left" vertical="top"/>
      <protection locked="0"/>
    </xf>
    <xf numFmtId="3" fontId="0" fillId="3" borderId="14" xfId="0" applyNumberFormat="1" applyFill="1" applyBorder="1" applyProtection="1">
      <protection locked="0"/>
    </xf>
    <xf numFmtId="3" fontId="0" fillId="2" borderId="13" xfId="0" applyNumberFormat="1" applyFill="1" applyBorder="1" applyProtection="1">
      <protection/>
    </xf>
    <xf numFmtId="164" fontId="0" fillId="2" borderId="15" xfId="0" applyNumberFormat="1" applyFill="1" applyBorder="1" applyProtection="1">
      <protection/>
    </xf>
    <xf numFmtId="164" fontId="2" fillId="0" borderId="0" xfId="0" applyNumberFormat="1" applyFont="1" applyFill="1" applyBorder="1" applyAlignment="1" applyProtection="1">
      <alignment wrapText="1"/>
      <protection locked="0"/>
    </xf>
    <xf numFmtId="0" fontId="2" fillId="0" borderId="8" xfId="0" applyFont="1" applyBorder="1"/>
    <xf numFmtId="0" fontId="0" fillId="0" borderId="9" xfId="0" applyBorder="1"/>
    <xf numFmtId="0" fontId="0" fillId="0" borderId="8" xfId="0" applyFont="1" applyFill="1" applyBorder="1" applyAlignment="1">
      <alignment horizontal="left" vertical="top"/>
    </xf>
    <xf numFmtId="0" fontId="0" fillId="5" borderId="9" xfId="0" applyFill="1" applyBorder="1" applyProtection="1">
      <protection/>
    </xf>
    <xf numFmtId="0" fontId="0" fillId="2" borderId="9" xfId="0" applyFill="1" applyBorder="1" applyProtection="1">
      <protection/>
    </xf>
    <xf numFmtId="0" fontId="0" fillId="2" borderId="16" xfId="0" applyFill="1" applyBorder="1" applyProtection="1">
      <protection/>
    </xf>
    <xf numFmtId="0" fontId="0" fillId="0" borderId="8" xfId="0" applyBorder="1"/>
    <xf numFmtId="0" fontId="0" fillId="2" borderId="13" xfId="0" applyFill="1" applyBorder="1"/>
    <xf numFmtId="0" fontId="0" fillId="3" borderId="13" xfId="0" applyFill="1" applyBorder="1" applyProtection="1">
      <protection locked="0"/>
    </xf>
    <xf numFmtId="0" fontId="8" fillId="0" borderId="0" xfId="0" applyFont="1" applyBorder="1" applyAlignment="1">
      <alignment horizontal="left" vertical="center" wrapText="1"/>
    </xf>
    <xf numFmtId="0" fontId="4" fillId="0" borderId="0" xfId="0" applyFont="1" applyBorder="1" applyAlignment="1">
      <alignment horizontal="left" vertical="center" wrapText="1"/>
    </xf>
    <xf numFmtId="0" fontId="11" fillId="0" borderId="5" xfId="0" applyFont="1" applyFill="1" applyBorder="1" applyProtection="1">
      <protection/>
    </xf>
    <xf numFmtId="3" fontId="11" fillId="3" borderId="6" xfId="0" applyNumberFormat="1" applyFont="1" applyFill="1" applyBorder="1" applyProtection="1">
      <protection locked="0"/>
    </xf>
    <xf numFmtId="164" fontId="15" fillId="7" borderId="3" xfId="0" applyNumberFormat="1" applyFont="1" applyFill="1" applyBorder="1"/>
    <xf numFmtId="0" fontId="4" fillId="0" borderId="8" xfId="0" applyFont="1" applyBorder="1" applyAlignment="1">
      <alignment horizontal="left" vertical="center" wrapText="1"/>
    </xf>
    <xf numFmtId="0" fontId="2" fillId="4" borderId="17" xfId="0" applyFont="1" applyFill="1" applyBorder="1" applyAlignment="1" applyProtection="1">
      <alignment horizontal="center" wrapText="1"/>
      <protection/>
    </xf>
    <xf numFmtId="0" fontId="2" fillId="4" borderId="18" xfId="0" applyFont="1" applyFill="1" applyBorder="1" applyAlignment="1" applyProtection="1">
      <alignment horizontal="center" wrapText="1"/>
      <protection/>
    </xf>
    <xf numFmtId="0" fontId="10" fillId="0" borderId="0" xfId="0" applyFont="1" applyBorder="1"/>
    <xf numFmtId="0" fontId="11" fillId="0" borderId="0" xfId="0" applyFont="1" applyFill="1" applyBorder="1" applyProtection="1">
      <protection locked="0"/>
    </xf>
    <xf numFmtId="164" fontId="0" fillId="0" borderId="10" xfId="0" applyNumberFormat="1" applyFill="1" applyBorder="1" applyProtection="1">
      <protection/>
    </xf>
    <xf numFmtId="0" fontId="12" fillId="6" borderId="11" xfId="0" applyFont="1" applyFill="1" applyBorder="1" applyAlignment="1">
      <alignment horizontal="left" vertical="top"/>
    </xf>
    <xf numFmtId="164" fontId="0" fillId="0" borderId="9" xfId="0" applyNumberFormat="1" applyFill="1" applyBorder="1" applyProtection="1">
      <protection/>
    </xf>
    <xf numFmtId="0" fontId="11" fillId="0" borderId="0" xfId="0" applyFont="1" applyFill="1" applyBorder="1" applyAlignment="1" applyProtection="1">
      <alignment horizontal="left" vertical="top"/>
      <protection locked="0"/>
    </xf>
    <xf numFmtId="0" fontId="0" fillId="2" borderId="19" xfId="0" applyFill="1" applyBorder="1" applyAlignment="1" applyProtection="1">
      <alignment/>
      <protection/>
    </xf>
    <xf numFmtId="0" fontId="0" fillId="2" borderId="9" xfId="0" applyFill="1" applyBorder="1" applyAlignment="1" applyProtection="1">
      <alignment/>
      <protection/>
    </xf>
    <xf numFmtId="0" fontId="0" fillId="0" borderId="9" xfId="0" applyFill="1" applyBorder="1" applyProtection="1">
      <protection/>
    </xf>
    <xf numFmtId="0" fontId="0" fillId="0" borderId="16" xfId="0" applyFill="1" applyBorder="1" applyProtection="1">
      <protection/>
    </xf>
    <xf numFmtId="0" fontId="12" fillId="6" borderId="11" xfId="0" applyFont="1" applyFill="1" applyBorder="1" applyAlignment="1">
      <alignment horizontal="left" vertical="center"/>
    </xf>
    <xf numFmtId="0" fontId="11" fillId="0" borderId="8" xfId="0" applyFont="1" applyBorder="1" applyAlignment="1">
      <alignment vertical="top"/>
    </xf>
    <xf numFmtId="0" fontId="11" fillId="0" borderId="0" xfId="0" applyFont="1" applyBorder="1" applyAlignment="1">
      <alignment vertical="top"/>
    </xf>
    <xf numFmtId="3" fontId="11" fillId="3" borderId="14" xfId="0" applyNumberFormat="1" applyFont="1" applyFill="1" applyBorder="1" applyProtection="1">
      <protection locked="0"/>
    </xf>
    <xf numFmtId="0" fontId="0" fillId="2" borderId="13" xfId="0" applyFill="1" applyBorder="1" applyAlignment="1" applyProtection="1">
      <alignment horizontal="center"/>
      <protection/>
    </xf>
    <xf numFmtId="0" fontId="2" fillId="4" borderId="1" xfId="0" applyFont="1" applyFill="1" applyBorder="1" applyAlignment="1">
      <alignment horizontal="center"/>
    </xf>
    <xf numFmtId="0" fontId="2" fillId="8" borderId="20" xfId="0" applyFont="1" applyFill="1" applyBorder="1" applyAlignment="1">
      <alignment horizontal="left" vertical="top" wrapText="1"/>
    </xf>
    <xf numFmtId="0" fontId="2" fillId="0" borderId="0" xfId="0" applyFont="1" applyBorder="1" applyAlignment="1">
      <alignment horizontal="right"/>
    </xf>
    <xf numFmtId="0" fontId="2" fillId="4" borderId="21" xfId="0" applyFont="1" applyFill="1" applyBorder="1" applyAlignment="1" applyProtection="1">
      <alignment horizontal="center" vertical="top"/>
      <protection locked="0"/>
    </xf>
    <xf numFmtId="0" fontId="2" fillId="4" borderId="22" xfId="0" applyFont="1" applyFill="1" applyBorder="1" applyAlignment="1" applyProtection="1">
      <alignment horizontal="center" wrapText="1"/>
      <protection/>
    </xf>
    <xf numFmtId="0" fontId="2" fillId="8" borderId="23" xfId="0" applyFont="1" applyFill="1" applyBorder="1" applyAlignment="1">
      <alignment horizontal="left" vertical="top" wrapText="1"/>
    </xf>
    <xf numFmtId="0" fontId="0" fillId="5" borderId="24" xfId="0" applyFill="1" applyBorder="1" applyAlignment="1">
      <alignment vertical="center" wrapText="1"/>
    </xf>
    <xf numFmtId="0" fontId="0" fillId="2" borderId="13" xfId="0" applyFill="1" applyBorder="1" applyAlignment="1">
      <alignment horizontal="left" vertical="top" wrapText="1"/>
    </xf>
    <xf numFmtId="0" fontId="0" fillId="3" borderId="25" xfId="0" applyFill="1" applyBorder="1" applyAlignment="1" applyProtection="1">
      <alignment horizontal="left" vertical="top"/>
      <protection locked="0"/>
    </xf>
    <xf numFmtId="0" fontId="11" fillId="5" borderId="26" xfId="0" applyFont="1" applyFill="1" applyBorder="1" applyAlignment="1">
      <alignment vertical="center"/>
    </xf>
    <xf numFmtId="0" fontId="11" fillId="2" borderId="27" xfId="0" applyFont="1" applyFill="1" applyBorder="1" applyAlignment="1">
      <alignment horizontal="left" vertical="center" wrapText="1"/>
    </xf>
    <xf numFmtId="0" fontId="0" fillId="3" borderId="26" xfId="0" applyFill="1" applyBorder="1" applyAlignment="1" applyProtection="1">
      <alignment horizontal="left" vertical="top" wrapText="1"/>
      <protection locked="0"/>
    </xf>
    <xf numFmtId="3" fontId="0" fillId="3" borderId="21" xfId="0" applyNumberFormat="1" applyFill="1" applyBorder="1" applyProtection="1">
      <protection locked="0"/>
    </xf>
    <xf numFmtId="3" fontId="0" fillId="2" borderId="27" xfId="0" applyNumberFormat="1" applyFill="1" applyBorder="1" applyProtection="1">
      <protection/>
    </xf>
    <xf numFmtId="164" fontId="0" fillId="2" borderId="28" xfId="0" applyNumberFormat="1" applyFill="1" applyBorder="1" applyProtection="1">
      <protection/>
    </xf>
    <xf numFmtId="0" fontId="11" fillId="5" borderId="24" xfId="0" applyFont="1" applyFill="1" applyBorder="1" applyAlignment="1">
      <alignment vertical="center" wrapText="1"/>
    </xf>
    <xf numFmtId="0" fontId="11" fillId="2" borderId="13" xfId="0" applyFont="1" applyFill="1" applyBorder="1" applyAlignment="1">
      <alignment horizontal="left" vertical="center" wrapText="1"/>
    </xf>
    <xf numFmtId="0" fontId="0" fillId="3" borderId="24" xfId="0" applyFill="1" applyBorder="1" applyAlignment="1" applyProtection="1">
      <alignment horizontal="left" vertical="top"/>
      <protection locked="0"/>
    </xf>
    <xf numFmtId="0" fontId="11" fillId="0" borderId="20" xfId="0" applyFont="1" applyBorder="1"/>
    <xf numFmtId="0" fontId="2" fillId="6" borderId="29" xfId="0" applyFont="1" applyFill="1" applyBorder="1" applyAlignment="1">
      <alignment horizontal="left" vertical="top"/>
    </xf>
    <xf numFmtId="0" fontId="0" fillId="0" borderId="27" xfId="0" applyBorder="1"/>
    <xf numFmtId="0" fontId="6" fillId="2" borderId="27" xfId="0" applyFont="1" applyFill="1" applyBorder="1"/>
    <xf numFmtId="0" fontId="0" fillId="3" borderId="27" xfId="0" applyFill="1" applyBorder="1" applyAlignment="1" applyProtection="1">
      <alignment horizontal="left" vertical="top"/>
      <protection locked="0"/>
    </xf>
    <xf numFmtId="0" fontId="0" fillId="0" borderId="17" xfId="0" applyBorder="1" applyProtection="1">
      <protection/>
    </xf>
    <xf numFmtId="0" fontId="0" fillId="3" borderId="30" xfId="0" applyFill="1" applyBorder="1" applyAlignment="1" applyProtection="1">
      <alignment horizontal="left" vertical="center" wrapText="1"/>
      <protection locked="0"/>
    </xf>
    <xf numFmtId="3" fontId="0" fillId="3" borderId="30" xfId="0" applyNumberFormat="1" applyFill="1" applyBorder="1" applyProtection="1">
      <protection locked="0"/>
    </xf>
    <xf numFmtId="0" fontId="11" fillId="5" borderId="24" xfId="0" applyFont="1" applyFill="1" applyBorder="1" applyAlignment="1">
      <alignment vertical="center"/>
    </xf>
    <xf numFmtId="0" fontId="11" fillId="2" borderId="13" xfId="0" applyFont="1" applyFill="1" applyBorder="1" applyAlignment="1">
      <alignment horizontal="left" vertical="top" wrapText="1"/>
    </xf>
    <xf numFmtId="0" fontId="2" fillId="4" borderId="27" xfId="0" applyFont="1" applyFill="1" applyBorder="1" applyAlignment="1">
      <alignment horizontal="center" vertical="top"/>
    </xf>
    <xf numFmtId="164" fontId="0" fillId="2" borderId="17" xfId="0" applyNumberFormat="1" applyFill="1" applyBorder="1" applyAlignment="1" applyProtection="1">
      <alignment/>
      <protection/>
    </xf>
    <xf numFmtId="164" fontId="0" fillId="2" borderId="19" xfId="0" applyNumberFormat="1" applyFill="1" applyBorder="1" applyAlignment="1" applyProtection="1">
      <alignment/>
      <protection/>
    </xf>
    <xf numFmtId="164" fontId="15" fillId="7" borderId="31" xfId="0" applyNumberFormat="1" applyFont="1" applyFill="1" applyBorder="1" applyAlignment="1" applyProtection="1">
      <alignment vertical="center" wrapText="1"/>
      <protection/>
    </xf>
    <xf numFmtId="0" fontId="12" fillId="9" borderId="32" xfId="0" applyFont="1" applyFill="1" applyBorder="1" applyAlignment="1" applyProtection="1">
      <alignment horizontal="center" vertical="center" wrapText="1"/>
      <protection locked="0"/>
    </xf>
    <xf numFmtId="0" fontId="12" fillId="9" borderId="3"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protection/>
    </xf>
    <xf numFmtId="3" fontId="11" fillId="10" borderId="32" xfId="0" applyNumberFormat="1" applyFont="1" applyFill="1" applyBorder="1" applyAlignment="1" applyProtection="1">
      <alignment horizontal="center"/>
      <protection/>
    </xf>
    <xf numFmtId="3" fontId="11" fillId="10" borderId="4" xfId="0" applyNumberFormat="1" applyFont="1" applyFill="1" applyBorder="1" applyAlignment="1" applyProtection="1">
      <alignment horizontal="center"/>
      <protection/>
    </xf>
    <xf numFmtId="3" fontId="11" fillId="10" borderId="3" xfId="0" applyNumberFormat="1" applyFont="1" applyFill="1" applyBorder="1" applyAlignment="1" applyProtection="1">
      <alignment horizontal="center"/>
      <protection/>
    </xf>
    <xf numFmtId="0" fontId="0" fillId="2" borderId="32" xfId="0" applyFill="1" applyBorder="1" applyAlignment="1" applyProtection="1">
      <alignment horizontal="center"/>
      <protection/>
    </xf>
    <xf numFmtId="0" fontId="0" fillId="2" borderId="4" xfId="0" applyFill="1" applyBorder="1" applyAlignment="1" applyProtection="1">
      <alignment horizontal="center"/>
      <protection/>
    </xf>
    <xf numFmtId="0" fontId="0" fillId="2" borderId="3" xfId="0" applyFill="1" applyBorder="1" applyAlignment="1" applyProtection="1">
      <alignment horizontal="center"/>
      <protection/>
    </xf>
    <xf numFmtId="0" fontId="0" fillId="2" borderId="17" xfId="0" applyFill="1" applyBorder="1" applyAlignment="1" applyProtection="1">
      <alignment horizontal="center"/>
      <protection/>
    </xf>
    <xf numFmtId="0" fontId="0" fillId="2" borderId="19" xfId="0" applyFill="1" applyBorder="1" applyAlignment="1" applyProtection="1">
      <alignment horizontal="center"/>
      <protection/>
    </xf>
    <xf numFmtId="0" fontId="0" fillId="2" borderId="18" xfId="0" applyFill="1" applyBorder="1" applyAlignment="1" applyProtection="1">
      <alignment horizontal="center"/>
      <protection/>
    </xf>
    <xf numFmtId="0" fontId="0" fillId="3" borderId="6" xfId="0" applyFill="1" applyBorder="1" applyAlignment="1" applyProtection="1">
      <alignment horizontal="center" vertical="top"/>
      <protection locked="0"/>
    </xf>
    <xf numFmtId="0" fontId="0" fillId="3" borderId="7" xfId="0" applyFill="1" applyBorder="1" applyAlignment="1" applyProtection="1">
      <alignment horizontal="center" vertical="top"/>
      <protection locked="0"/>
    </xf>
    <xf numFmtId="0" fontId="0" fillId="3" borderId="33" xfId="0" applyFill="1" applyBorder="1" applyAlignment="1" applyProtection="1">
      <alignment horizontal="center" vertical="top"/>
      <protection locked="0"/>
    </xf>
    <xf numFmtId="0" fontId="11" fillId="2" borderId="34" xfId="0" applyFont="1" applyFill="1" applyBorder="1" applyAlignment="1">
      <alignment horizontal="left" vertical="top" wrapText="1"/>
    </xf>
    <xf numFmtId="0" fontId="11" fillId="2" borderId="7" xfId="0" applyFont="1" applyFill="1" applyBorder="1" applyAlignment="1">
      <alignment horizontal="left" vertical="top" wrapText="1"/>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22"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 fillId="0" borderId="35" xfId="0" applyFont="1" applyBorder="1" applyAlignment="1">
      <alignment horizontal="left" wrapText="1"/>
    </xf>
    <xf numFmtId="0" fontId="4" fillId="0" borderId="36" xfId="0" applyFont="1" applyBorder="1" applyAlignment="1">
      <alignment horizontal="left" wrapText="1"/>
    </xf>
    <xf numFmtId="0" fontId="4" fillId="0" borderId="22" xfId="0" applyFont="1" applyBorder="1" applyAlignment="1">
      <alignment horizontal="left"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2" fillId="11" borderId="40" xfId="0" applyFont="1" applyFill="1" applyBorder="1" applyAlignment="1">
      <alignment horizontal="left"/>
    </xf>
    <xf numFmtId="0" fontId="2" fillId="11" borderId="41" xfId="0" applyFont="1" applyFill="1" applyBorder="1" applyAlignment="1">
      <alignment horizontal="left"/>
    </xf>
    <xf numFmtId="0" fontId="2" fillId="11" borderId="16" xfId="0" applyFont="1" applyFill="1" applyBorder="1" applyAlignment="1">
      <alignment horizontal="left"/>
    </xf>
    <xf numFmtId="0" fontId="2" fillId="11" borderId="42" xfId="0" applyFont="1" applyFill="1" applyBorder="1" applyAlignment="1">
      <alignment horizontal="left"/>
    </xf>
    <xf numFmtId="0" fontId="12" fillId="8" borderId="11" xfId="0" applyFont="1" applyFill="1" applyBorder="1" applyAlignment="1">
      <alignment vertical="top"/>
    </xf>
    <xf numFmtId="0" fontId="0" fillId="3" borderId="32"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164" fontId="3" fillId="7" borderId="40" xfId="0" applyNumberFormat="1" applyFont="1" applyFill="1" applyBorder="1" applyAlignment="1" applyProtection="1">
      <alignment horizontal="center" wrapText="1"/>
      <protection locked="0"/>
    </xf>
    <xf numFmtId="164" fontId="3" fillId="7" borderId="41" xfId="0" applyNumberFormat="1" applyFont="1" applyFill="1" applyBorder="1" applyAlignment="1" applyProtection="1">
      <alignment horizontal="center" wrapText="1"/>
      <protection locked="0"/>
    </xf>
    <xf numFmtId="164" fontId="3" fillId="7" borderId="43" xfId="0" applyNumberFormat="1" applyFont="1" applyFill="1" applyBorder="1" applyAlignment="1" applyProtection="1">
      <alignment horizontal="center" wrapText="1"/>
      <protection locked="0"/>
    </xf>
    <xf numFmtId="0" fontId="11" fillId="2" borderId="34" xfId="0" applyFont="1" applyFill="1" applyBorder="1" applyAlignment="1">
      <alignment vertical="top"/>
    </xf>
    <xf numFmtId="0" fontId="11" fillId="2" borderId="7" xfId="0" applyFont="1" applyFill="1" applyBorder="1" applyAlignment="1">
      <alignment vertical="top"/>
    </xf>
    <xf numFmtId="0" fontId="11" fillId="2" borderId="2" xfId="0" applyFont="1" applyFill="1" applyBorder="1" applyAlignment="1">
      <alignment vertical="top"/>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12" fillId="11" borderId="34" xfId="0" applyFont="1" applyFill="1" applyBorder="1" applyAlignment="1">
      <alignment horizontal="left"/>
    </xf>
    <xf numFmtId="0" fontId="12" fillId="11" borderId="7" xfId="0" applyFont="1" applyFill="1" applyBorder="1" applyAlignment="1">
      <alignment horizontal="left"/>
    </xf>
    <xf numFmtId="0" fontId="12" fillId="11" borderId="2" xfId="0" applyFont="1" applyFill="1" applyBorder="1" applyAlignment="1">
      <alignment horizontal="left"/>
    </xf>
    <xf numFmtId="0" fontId="12" fillId="8" borderId="11" xfId="0" applyFont="1" applyFill="1" applyBorder="1" applyAlignment="1">
      <alignment horizontal="left" vertical="top" wrapText="1"/>
    </xf>
    <xf numFmtId="0" fontId="12" fillId="8" borderId="11" xfId="0" applyFont="1" applyFill="1" applyBorder="1" applyAlignment="1">
      <alignment horizontal="left" vertical="top"/>
    </xf>
    <xf numFmtId="0" fontId="11" fillId="2" borderId="34" xfId="0" applyFont="1" applyFill="1" applyBorder="1" applyAlignment="1">
      <alignment horizontal="left" vertical="top"/>
    </xf>
    <xf numFmtId="0" fontId="11" fillId="2" borderId="7" xfId="0" applyFont="1" applyFill="1" applyBorder="1" applyAlignment="1">
      <alignment horizontal="left" vertical="top"/>
    </xf>
    <xf numFmtId="0" fontId="11" fillId="2" borderId="2" xfId="0" applyFont="1" applyFill="1" applyBorder="1" applyAlignment="1">
      <alignment horizontal="left" vertical="top"/>
    </xf>
    <xf numFmtId="0" fontId="2" fillId="4" borderId="6" xfId="0" applyFont="1" applyFill="1" applyBorder="1" applyAlignment="1" applyProtection="1">
      <alignment horizontal="left"/>
      <protection locked="0"/>
    </xf>
    <xf numFmtId="0" fontId="2" fillId="4" borderId="7" xfId="0" applyFont="1" applyFill="1" applyBorder="1" applyAlignment="1" applyProtection="1">
      <alignment horizontal="left"/>
      <protection locked="0"/>
    </xf>
    <xf numFmtId="0" fontId="2" fillId="4" borderId="33" xfId="0" applyFont="1" applyFill="1" applyBorder="1" applyAlignment="1" applyProtection="1">
      <alignment horizontal="left"/>
      <protection locked="0"/>
    </xf>
    <xf numFmtId="0" fontId="2" fillId="4" borderId="11" xfId="0" applyFont="1" applyFill="1" applyBorder="1" applyAlignment="1">
      <alignment horizontal="center" vertical="top"/>
    </xf>
    <xf numFmtId="0" fontId="2" fillId="4" borderId="1" xfId="0" applyFont="1" applyFill="1" applyBorder="1" applyAlignment="1">
      <alignment horizontal="center"/>
    </xf>
    <xf numFmtId="0" fontId="0" fillId="4" borderId="1" xfId="0" applyFill="1" applyBorder="1" applyAlignment="1">
      <alignment horizontal="center"/>
    </xf>
    <xf numFmtId="0" fontId="0" fillId="2" borderId="34" xfId="0" applyFill="1" applyBorder="1" applyAlignment="1">
      <alignment horizontal="left" vertical="top" wrapText="1"/>
    </xf>
    <xf numFmtId="0" fontId="0" fillId="2" borderId="7" xfId="0" applyFill="1" applyBorder="1" applyAlignment="1">
      <alignment horizontal="left" vertical="top" wrapText="1"/>
    </xf>
    <xf numFmtId="0" fontId="2" fillId="4" borderId="3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vertical="top" wrapText="1"/>
      <protection locked="0"/>
    </xf>
    <xf numFmtId="164" fontId="0" fillId="2" borderId="17" xfId="0" applyNumberFormat="1" applyFill="1" applyBorder="1" applyAlignment="1" applyProtection="1">
      <alignment horizontal="center"/>
      <protection/>
    </xf>
    <xf numFmtId="164" fontId="0" fillId="2" borderId="19" xfId="0" applyNumberFormat="1" applyFill="1" applyBorder="1" applyAlignment="1" applyProtection="1">
      <alignment horizontal="center"/>
      <protection/>
    </xf>
    <xf numFmtId="164" fontId="0" fillId="2" borderId="44" xfId="0" applyNumberFormat="1" applyFill="1" applyBorder="1" applyAlignment="1" applyProtection="1">
      <alignment horizontal="center"/>
      <protection/>
    </xf>
    <xf numFmtId="0" fontId="2" fillId="9" borderId="45" xfId="0" applyFont="1" applyFill="1" applyBorder="1" applyAlignment="1">
      <alignment horizontal="center" wrapText="1"/>
    </xf>
    <xf numFmtId="0" fontId="2" fillId="9" borderId="3" xfId="0" applyFont="1" applyFill="1" applyBorder="1" applyAlignment="1">
      <alignment horizontal="center" wrapText="1"/>
    </xf>
    <xf numFmtId="0" fontId="2" fillId="4" borderId="46" xfId="0" applyFont="1" applyFill="1" applyBorder="1" applyAlignment="1" applyProtection="1">
      <alignment horizontal="center" wrapText="1"/>
      <protection/>
    </xf>
    <xf numFmtId="0" fontId="2" fillId="4" borderId="18" xfId="0" applyFont="1" applyFill="1" applyBorder="1" applyAlignment="1" applyProtection="1">
      <alignment horizontal="center" wrapText="1"/>
      <protection/>
    </xf>
    <xf numFmtId="164" fontId="0" fillId="2" borderId="18" xfId="0" applyNumberFormat="1" applyFill="1" applyBorder="1" applyAlignment="1" applyProtection="1">
      <alignment horizontal="center"/>
      <protection/>
    </xf>
    <xf numFmtId="0" fontId="8"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2" fillId="11" borderId="47" xfId="0" applyFont="1" applyFill="1" applyBorder="1" applyAlignment="1">
      <alignment horizontal="left"/>
    </xf>
    <xf numFmtId="0" fontId="2" fillId="11" borderId="30" xfId="0" applyFont="1" applyFill="1" applyBorder="1" applyAlignment="1">
      <alignment horizontal="left"/>
    </xf>
    <xf numFmtId="0" fontId="2" fillId="11" borderId="26" xfId="0" applyFont="1" applyFill="1" applyBorder="1" applyAlignment="1">
      <alignment horizontal="left"/>
    </xf>
    <xf numFmtId="0" fontId="0" fillId="2" borderId="6" xfId="0" applyFill="1" applyBorder="1" applyAlignment="1">
      <alignment horizontal="left" vertical="top" wrapText="1"/>
    </xf>
    <xf numFmtId="0" fontId="2" fillId="11" borderId="21" xfId="0" applyFont="1" applyFill="1" applyBorder="1" applyAlignment="1">
      <alignment horizontal="left"/>
    </xf>
    <xf numFmtId="0" fontId="2" fillId="11" borderId="48" xfId="0" applyFont="1" applyFill="1" applyBorder="1" applyAlignment="1">
      <alignment horizontal="left"/>
    </xf>
    <xf numFmtId="0" fontId="0" fillId="3" borderId="2" xfId="0" applyFill="1" applyBorder="1" applyAlignment="1" applyProtection="1">
      <alignment horizontal="center" vertical="top"/>
      <protection locked="0"/>
    </xf>
    <xf numFmtId="164" fontId="2" fillId="0" borderId="0" xfId="0" applyNumberFormat="1" applyFont="1" applyFill="1" applyBorder="1" applyAlignment="1" applyProtection="1">
      <alignment horizontal="center" wrapText="1"/>
      <protection locked="0"/>
    </xf>
    <xf numFmtId="0" fontId="2" fillId="4" borderId="29" xfId="0" applyFont="1" applyFill="1" applyBorder="1" applyAlignment="1">
      <alignment horizontal="center" vertical="top"/>
    </xf>
    <xf numFmtId="0" fontId="2" fillId="4" borderId="27" xfId="0" applyFont="1" applyFill="1" applyBorder="1" applyAlignment="1">
      <alignment horizontal="center"/>
    </xf>
    <xf numFmtId="0" fontId="0" fillId="4" borderId="27" xfId="0" applyFill="1" applyBorder="1" applyAlignment="1">
      <alignment horizontal="center"/>
    </xf>
    <xf numFmtId="0" fontId="2" fillId="4" borderId="45"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27" xfId="0" applyFont="1" applyFill="1" applyBorder="1" applyAlignment="1" applyProtection="1">
      <alignment horizontal="center"/>
      <protection/>
    </xf>
    <xf numFmtId="0" fontId="2" fillId="4" borderId="1" xfId="0" applyFont="1" applyFill="1" applyBorder="1" applyAlignment="1" applyProtection="1">
      <alignment horizontal="center"/>
      <protection/>
    </xf>
    <xf numFmtId="164" fontId="3" fillId="7" borderId="49" xfId="0" applyNumberFormat="1" applyFont="1" applyFill="1" applyBorder="1" applyAlignment="1" applyProtection="1">
      <alignment horizontal="center" vertical="center" wrapText="1"/>
      <protection/>
    </xf>
    <xf numFmtId="164" fontId="3" fillId="7" borderId="50" xfId="0" applyNumberFormat="1" applyFont="1" applyFill="1" applyBorder="1" applyAlignment="1" applyProtection="1">
      <alignment horizontal="center" vertical="center" wrapText="1"/>
      <protection/>
    </xf>
    <xf numFmtId="164" fontId="3" fillId="7" borderId="31" xfId="0" applyNumberFormat="1" applyFont="1" applyFill="1" applyBorder="1" applyAlignment="1" applyProtection="1">
      <alignment horizontal="center" vertical="center" wrapText="1"/>
      <protection/>
    </xf>
    <xf numFmtId="3" fontId="0" fillId="10" borderId="32" xfId="0" applyNumberFormat="1" applyFill="1" applyBorder="1" applyAlignment="1" applyProtection="1">
      <alignment horizontal="center"/>
      <protection/>
    </xf>
    <xf numFmtId="3" fontId="0" fillId="10" borderId="4" xfId="0" applyNumberFormat="1" applyFill="1" applyBorder="1" applyAlignment="1" applyProtection="1">
      <alignment horizontal="center"/>
      <protection/>
    </xf>
    <xf numFmtId="3" fontId="0" fillId="10" borderId="51" xfId="0" applyNumberFormat="1" applyFill="1" applyBorder="1" applyAlignment="1" applyProtection="1">
      <alignment horizontal="center"/>
      <protection/>
    </xf>
    <xf numFmtId="3" fontId="0" fillId="10" borderId="3" xfId="0" applyNumberFormat="1" applyFill="1" applyBorder="1" applyAlignment="1" applyProtection="1">
      <alignment horizontal="center"/>
      <protection/>
    </xf>
    <xf numFmtId="0" fontId="0" fillId="10" borderId="32" xfId="0" applyFill="1" applyBorder="1" applyAlignment="1" applyProtection="1">
      <alignment horizontal="center"/>
      <protection/>
    </xf>
    <xf numFmtId="0" fontId="0" fillId="10" borderId="4" xfId="0" applyFill="1" applyBorder="1" applyAlignment="1" applyProtection="1">
      <alignment horizontal="center"/>
      <protection/>
    </xf>
    <xf numFmtId="0" fontId="0" fillId="10" borderId="3" xfId="0" applyFill="1" applyBorder="1" applyAlignment="1" applyProtection="1">
      <alignment horizontal="center"/>
      <protection/>
    </xf>
    <xf numFmtId="3" fontId="0" fillId="2" borderId="32" xfId="0" applyNumberFormat="1" applyFill="1" applyBorder="1" applyAlignment="1" applyProtection="1">
      <alignment horizontal="center"/>
      <protection/>
    </xf>
    <xf numFmtId="3" fontId="0" fillId="2" borderId="4" xfId="0" applyNumberFormat="1" applyFill="1" applyBorder="1" applyAlignment="1" applyProtection="1">
      <alignment horizontal="center"/>
      <protection/>
    </xf>
    <xf numFmtId="3" fontId="0" fillId="2" borderId="3" xfId="0" applyNumberFormat="1" applyFill="1" applyBorder="1" applyAlignment="1" applyProtection="1">
      <alignment horizontal="center"/>
      <protection/>
    </xf>
    <xf numFmtId="3" fontId="0" fillId="2" borderId="51" xfId="0" applyNumberFormat="1" applyFill="1" applyBorder="1" applyAlignment="1" applyProtection="1">
      <alignment horizontal="center"/>
      <protection/>
    </xf>
    <xf numFmtId="0" fontId="2" fillId="8" borderId="11" xfId="0" applyFont="1" applyFill="1" applyBorder="1" applyAlignment="1">
      <alignment horizontal="left" vertical="top"/>
    </xf>
    <xf numFmtId="0" fontId="2" fillId="8" borderId="12" xfId="0" applyFont="1" applyFill="1" applyBorder="1" applyAlignment="1">
      <alignment horizontal="left" vertical="top"/>
    </xf>
    <xf numFmtId="0" fontId="0" fillId="3" borderId="51" xfId="0" applyFill="1" applyBorder="1" applyAlignment="1" applyProtection="1">
      <alignment horizontal="left" vertical="top"/>
      <protection locked="0"/>
    </xf>
    <xf numFmtId="0" fontId="2" fillId="8" borderId="52" xfId="0" applyFont="1" applyFill="1" applyBorder="1" applyAlignment="1">
      <alignment horizontal="left" vertical="top"/>
    </xf>
    <xf numFmtId="0" fontId="2" fillId="8" borderId="20" xfId="0" applyFont="1" applyFill="1" applyBorder="1" applyAlignment="1">
      <alignment horizontal="left" vertical="top"/>
    </xf>
    <xf numFmtId="0" fontId="2" fillId="8" borderId="53" xfId="0" applyFont="1" applyFill="1" applyBorder="1" applyAlignment="1">
      <alignment horizontal="left" vertical="top"/>
    </xf>
    <xf numFmtId="164" fontId="3" fillId="7" borderId="29" xfId="0" applyNumberFormat="1" applyFont="1" applyFill="1" applyBorder="1" applyAlignment="1" applyProtection="1">
      <alignment horizontal="center" vertical="center" wrapText="1"/>
      <protection locked="0"/>
    </xf>
    <xf numFmtId="164" fontId="3" fillId="7" borderId="27" xfId="0" applyNumberFormat="1" applyFont="1" applyFill="1" applyBorder="1" applyAlignment="1" applyProtection="1">
      <alignment horizontal="center" vertical="center" wrapText="1"/>
      <protection locked="0"/>
    </xf>
    <xf numFmtId="164" fontId="3" fillId="7" borderId="28" xfId="0" applyNumberFormat="1" applyFont="1" applyFill="1" applyBorder="1" applyAlignment="1" applyProtection="1">
      <alignment horizontal="center" vertical="center" wrapText="1"/>
      <protection locked="0"/>
    </xf>
    <xf numFmtId="164" fontId="3" fillId="7" borderId="12" xfId="0" applyNumberFormat="1" applyFont="1" applyFill="1" applyBorder="1" applyAlignment="1" applyProtection="1">
      <alignment horizontal="center" vertical="center" wrapText="1"/>
      <protection locked="0"/>
    </xf>
    <xf numFmtId="164" fontId="3" fillId="7" borderId="13" xfId="0" applyNumberFormat="1" applyFont="1" applyFill="1" applyBorder="1" applyAlignment="1" applyProtection="1">
      <alignment horizontal="center" vertical="center" wrapText="1"/>
      <protection locked="0"/>
    </xf>
    <xf numFmtId="164" fontId="3" fillId="7" borderId="15" xfId="0" applyNumberFormat="1" applyFont="1" applyFill="1" applyBorder="1" applyAlignment="1" applyProtection="1">
      <alignment horizontal="center" vertical="center" wrapText="1"/>
      <protection locked="0"/>
    </xf>
    <xf numFmtId="164" fontId="15" fillId="7" borderId="16" xfId="0" applyNumberFormat="1" applyFont="1" applyFill="1" applyBorder="1" applyAlignment="1">
      <alignment horizontal="right" vertical="center"/>
    </xf>
    <xf numFmtId="164" fontId="15" fillId="7" borderId="54" xfId="0" applyNumberFormat="1" applyFont="1" applyFill="1" applyBorder="1" applyAlignment="1">
      <alignment horizontal="right" vertical="center"/>
    </xf>
    <xf numFmtId="0" fontId="16" fillId="0" borderId="29"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8" fillId="0" borderId="11" xfId="0" applyFont="1" applyBorder="1" applyAlignment="1">
      <alignment horizontal="left"/>
    </xf>
    <xf numFmtId="0" fontId="8" fillId="0" borderId="1" xfId="0" applyFont="1" applyBorder="1" applyAlignment="1">
      <alignment horizontal="left"/>
    </xf>
    <xf numFmtId="0" fontId="8" fillId="0" borderId="10" xfId="0" applyFont="1" applyBorder="1" applyAlignment="1">
      <alignment horizontal="left"/>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1" xfId="0" applyFont="1" applyBorder="1" applyAlignment="1">
      <alignment horizontal="center" vertical="center" wrapText="1"/>
    </xf>
    <xf numFmtId="0" fontId="2" fillId="9" borderId="45" xfId="0" applyFont="1" applyFill="1" applyBorder="1" applyAlignment="1" applyProtection="1">
      <alignment horizontal="center" vertical="center" wrapText="1"/>
      <protection locked="0"/>
    </xf>
    <xf numFmtId="0" fontId="2" fillId="9" borderId="3" xfId="0" applyFont="1" applyFill="1" applyBorder="1" applyAlignment="1" applyProtection="1">
      <alignment horizontal="center" vertical="center" wrapText="1"/>
      <protection locked="0"/>
    </xf>
    <xf numFmtId="0" fontId="12" fillId="8" borderId="55" xfId="0" applyFont="1" applyFill="1" applyBorder="1" applyAlignment="1">
      <alignment horizontal="left" vertical="top" wrapText="1"/>
    </xf>
    <xf numFmtId="0" fontId="12" fillId="8" borderId="20" xfId="0" applyFont="1" applyFill="1" applyBorder="1" applyAlignment="1">
      <alignment horizontal="left" vertical="top"/>
    </xf>
    <xf numFmtId="0" fontId="12" fillId="8" borderId="23" xfId="0" applyFont="1" applyFill="1" applyBorder="1" applyAlignment="1">
      <alignment horizontal="left" vertical="top"/>
    </xf>
    <xf numFmtId="0" fontId="14" fillId="3" borderId="45" xfId="20" applyFill="1" applyBorder="1" applyAlignment="1" applyProtection="1">
      <alignment horizontal="left" vertical="top"/>
      <protection locked="0"/>
    </xf>
    <xf numFmtId="0" fontId="2" fillId="4" borderId="52" xfId="0" applyFont="1" applyFill="1" applyBorder="1" applyAlignment="1">
      <alignment horizontal="center" vertical="top"/>
    </xf>
    <xf numFmtId="0" fontId="2" fillId="11" borderId="47" xfId="0" applyFont="1" applyFill="1" applyBorder="1" applyAlignment="1">
      <alignment horizontal="left" wrapText="1"/>
    </xf>
    <xf numFmtId="0" fontId="2" fillId="11" borderId="30" xfId="0" applyFont="1" applyFill="1" applyBorder="1" applyAlignment="1">
      <alignment horizontal="left" wrapText="1"/>
    </xf>
    <xf numFmtId="0" fontId="2" fillId="11" borderId="26" xfId="0" applyFont="1" applyFill="1" applyBorder="1" applyAlignment="1">
      <alignment horizontal="left" wrapText="1"/>
    </xf>
    <xf numFmtId="0" fontId="2" fillId="8" borderId="52" xfId="0" applyFont="1" applyFill="1" applyBorder="1" applyAlignment="1">
      <alignment horizontal="left" vertical="top" wrapText="1"/>
    </xf>
    <xf numFmtId="0" fontId="2" fillId="8" borderId="20" xfId="0" applyFont="1" applyFill="1" applyBorder="1" applyAlignment="1">
      <alignment horizontal="left" vertical="top" wrapText="1"/>
    </xf>
    <xf numFmtId="0" fontId="0" fillId="10" borderId="56" xfId="0" applyFill="1" applyBorder="1" applyAlignment="1" applyProtection="1">
      <alignment horizontal="center"/>
      <protection/>
    </xf>
    <xf numFmtId="0" fontId="0" fillId="10" borderId="5" xfId="0" applyFill="1" applyBorder="1" applyAlignment="1" applyProtection="1">
      <alignment horizontal="center"/>
      <protection/>
    </xf>
    <xf numFmtId="0" fontId="0" fillId="10" borderId="57" xfId="0" applyFill="1" applyBorder="1" applyAlignment="1" applyProtection="1">
      <alignment horizontal="center"/>
      <protection/>
    </xf>
    <xf numFmtId="0" fontId="2" fillId="4" borderId="45" xfId="0" applyFont="1" applyFill="1" applyBorder="1" applyAlignment="1" applyProtection="1">
      <alignment horizontal="center" vertical="top" wrapText="1"/>
      <protection locked="0"/>
    </xf>
    <xf numFmtId="0" fontId="2" fillId="4" borderId="45" xfId="0" applyFont="1" applyFill="1" applyBorder="1" applyAlignment="1" applyProtection="1">
      <alignment horizontal="center" vertical="center" wrapText="1"/>
      <protection/>
    </xf>
    <xf numFmtId="0" fontId="2" fillId="4" borderId="4" xfId="0" applyFont="1" applyFill="1" applyBorder="1" applyAlignment="1" applyProtection="1">
      <alignment horizontal="center" vertical="center" wrapText="1"/>
      <protection/>
    </xf>
    <xf numFmtId="0" fontId="14" fillId="3" borderId="32" xfId="20" applyFill="1" applyBorder="1" applyAlignment="1" applyProtection="1">
      <alignment horizontal="left" vertical="top"/>
      <protection locked="0"/>
    </xf>
    <xf numFmtId="0" fontId="14" fillId="3" borderId="4" xfId="20" applyFill="1" applyBorder="1" applyAlignment="1" applyProtection="1">
      <alignment horizontal="left" vertical="top"/>
      <protection locked="0"/>
    </xf>
    <xf numFmtId="0" fontId="14" fillId="3" borderId="51" xfId="20" applyFill="1" applyBorder="1" applyAlignment="1" applyProtection="1">
      <alignment horizontal="left" vertical="top"/>
      <protection locked="0"/>
    </xf>
    <xf numFmtId="0" fontId="0" fillId="10" borderId="51" xfId="0" applyFill="1" applyBorder="1" applyAlignment="1" applyProtection="1">
      <alignment horizontal="center"/>
      <protection/>
    </xf>
    <xf numFmtId="0" fontId="0" fillId="2" borderId="51" xfId="0" applyFill="1" applyBorder="1" applyAlignment="1" applyProtection="1">
      <alignment horizontal="center"/>
      <protection/>
    </xf>
    <xf numFmtId="0" fontId="0" fillId="2" borderId="44" xfId="0"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tabSelected="1" zoomScale="70" zoomScaleNormal="70" zoomScaleSheetLayoutView="85" zoomScalePageLayoutView="55" workbookViewId="0" topLeftCell="A1">
      <selection activeCell="E7" sqref="E7:H7"/>
    </sheetView>
  </sheetViews>
  <sheetFormatPr defaultColWidth="9.140625" defaultRowHeight="15"/>
  <cols>
    <col min="1" max="1" width="41.7109375" style="0" customWidth="1"/>
    <col min="2" max="2" width="30.140625" style="0" customWidth="1"/>
    <col min="3" max="3" width="69.8515625" style="0" customWidth="1"/>
    <col min="4" max="4" width="60.7109375" style="0" customWidth="1"/>
    <col min="5" max="5" width="40.7109375" style="0" customWidth="1"/>
    <col min="6" max="6" width="19.28125" style="17" customWidth="1"/>
    <col min="7" max="7" width="23.00390625" style="0" customWidth="1"/>
    <col min="8" max="8" width="20.28125" style="0" customWidth="1"/>
    <col min="10" max="10" width="33.28125" style="0" customWidth="1"/>
    <col min="11" max="11" width="24.8515625" style="35" customWidth="1"/>
    <col min="12" max="15" width="8.8515625" style="35" customWidth="1"/>
    <col min="16" max="16" width="10.28125" style="35" customWidth="1"/>
    <col min="17" max="17" width="17.140625" style="36" customWidth="1"/>
    <col min="18" max="18" width="16.28125" style="35" customWidth="1"/>
    <col min="19" max="19" width="26.28125" style="35" customWidth="1"/>
    <col min="20" max="20" width="26.7109375" style="37" customWidth="1"/>
  </cols>
  <sheetData>
    <row r="1" spans="1:8" ht="15" customHeight="1">
      <c r="A1" s="181" t="s">
        <v>80</v>
      </c>
      <c r="B1" s="182"/>
      <c r="C1" s="182"/>
      <c r="D1" s="182"/>
      <c r="E1" s="182"/>
      <c r="F1" s="182"/>
      <c r="G1" s="182"/>
      <c r="H1" s="183"/>
    </row>
    <row r="2" spans="1:8" ht="15.75" thickBot="1">
      <c r="A2" s="184"/>
      <c r="B2" s="185"/>
      <c r="C2" s="185"/>
      <c r="D2" s="185"/>
      <c r="E2" s="185"/>
      <c r="F2" s="185"/>
      <c r="G2" s="185"/>
      <c r="H2" s="186"/>
    </row>
    <row r="3" spans="1:8" ht="15.75" customHeight="1">
      <c r="A3" s="187" t="s">
        <v>77</v>
      </c>
      <c r="B3" s="188"/>
      <c r="C3" s="188"/>
      <c r="D3" s="188"/>
      <c r="E3" s="188"/>
      <c r="F3" s="188"/>
      <c r="G3" s="188"/>
      <c r="H3" s="189"/>
    </row>
    <row r="4" spans="1:8" ht="30" customHeight="1" thickBot="1">
      <c r="A4" s="190" t="s">
        <v>87</v>
      </c>
      <c r="B4" s="191"/>
      <c r="C4" s="191"/>
      <c r="D4" s="191"/>
      <c r="E4" s="191"/>
      <c r="F4" s="191"/>
      <c r="G4" s="191"/>
      <c r="H4" s="192"/>
    </row>
    <row r="5" spans="1:8" ht="15" customHeight="1">
      <c r="A5" s="114"/>
      <c r="B5" s="110"/>
      <c r="C5" s="110"/>
      <c r="D5" s="110"/>
      <c r="E5" s="27"/>
      <c r="F5" s="87"/>
      <c r="G5" s="27"/>
      <c r="H5" s="101"/>
    </row>
    <row r="6" spans="1:8" ht="15">
      <c r="A6" s="196" t="s">
        <v>260</v>
      </c>
      <c r="B6" s="194"/>
      <c r="C6" s="194"/>
      <c r="D6" s="194"/>
      <c r="E6" s="193" t="s">
        <v>0</v>
      </c>
      <c r="F6" s="194"/>
      <c r="G6" s="194"/>
      <c r="H6" s="195"/>
    </row>
    <row r="7" spans="1:8" ht="15" customHeight="1">
      <c r="A7" s="179" t="s">
        <v>149</v>
      </c>
      <c r="B7" s="180"/>
      <c r="C7" s="180"/>
      <c r="D7" s="180"/>
      <c r="E7" s="176" t="s">
        <v>258</v>
      </c>
      <c r="F7" s="177"/>
      <c r="G7" s="177"/>
      <c r="H7" s="178"/>
    </row>
    <row r="8" spans="1:8" ht="15" customHeight="1">
      <c r="A8" s="224" t="s">
        <v>1</v>
      </c>
      <c r="B8" s="225"/>
      <c r="C8" s="225"/>
      <c r="D8" s="225"/>
      <c r="E8" s="176" t="s">
        <v>258</v>
      </c>
      <c r="F8" s="177"/>
      <c r="G8" s="177"/>
      <c r="H8" s="178"/>
    </row>
    <row r="9" spans="1:8" ht="15" customHeight="1">
      <c r="A9" s="179" t="s">
        <v>113</v>
      </c>
      <c r="B9" s="180"/>
      <c r="C9" s="180"/>
      <c r="D9" s="180"/>
      <c r="E9" s="176" t="s">
        <v>258</v>
      </c>
      <c r="F9" s="177"/>
      <c r="G9" s="177"/>
      <c r="H9" s="178"/>
    </row>
    <row r="10" spans="1:8" ht="15" customHeight="1">
      <c r="A10" s="179" t="s">
        <v>81</v>
      </c>
      <c r="B10" s="180"/>
      <c r="C10" s="180"/>
      <c r="D10" s="180"/>
      <c r="E10" s="176" t="s">
        <v>258</v>
      </c>
      <c r="F10" s="177"/>
      <c r="G10" s="177"/>
      <c r="H10" s="178"/>
    </row>
    <row r="11" spans="1:8" ht="15" customHeight="1">
      <c r="A11" s="179" t="s">
        <v>82</v>
      </c>
      <c r="B11" s="180"/>
      <c r="C11" s="180"/>
      <c r="D11" s="180"/>
      <c r="E11" s="176" t="s">
        <v>258</v>
      </c>
      <c r="F11" s="177"/>
      <c r="G11" s="177"/>
      <c r="H11" s="178"/>
    </row>
    <row r="12" spans="1:8" ht="15" customHeight="1">
      <c r="A12" s="224" t="s">
        <v>43</v>
      </c>
      <c r="B12" s="225"/>
      <c r="C12" s="225"/>
      <c r="D12" s="225"/>
      <c r="E12" s="176" t="s">
        <v>258</v>
      </c>
      <c r="F12" s="177"/>
      <c r="G12" s="177"/>
      <c r="H12" s="178"/>
    </row>
    <row r="13" spans="1:8" ht="15" customHeight="1">
      <c r="A13" s="179" t="s">
        <v>83</v>
      </c>
      <c r="B13" s="180"/>
      <c r="C13" s="180"/>
      <c r="D13" s="180"/>
      <c r="E13" s="176" t="s">
        <v>258</v>
      </c>
      <c r="F13" s="177"/>
      <c r="G13" s="177"/>
      <c r="H13" s="178"/>
    </row>
    <row r="14" spans="1:20" ht="30" customHeight="1">
      <c r="A14" s="224" t="s">
        <v>269</v>
      </c>
      <c r="B14" s="225"/>
      <c r="C14" s="225"/>
      <c r="D14" s="225"/>
      <c r="E14" s="176" t="s">
        <v>258</v>
      </c>
      <c r="F14" s="177"/>
      <c r="G14" s="177"/>
      <c r="H14" s="178"/>
      <c r="K14"/>
      <c r="L14"/>
      <c r="M14"/>
      <c r="N14"/>
      <c r="O14"/>
      <c r="P14"/>
      <c r="Q14"/>
      <c r="R14"/>
      <c r="S14"/>
      <c r="T14"/>
    </row>
    <row r="15" spans="1:20" ht="15" customHeight="1">
      <c r="A15" s="224" t="s">
        <v>89</v>
      </c>
      <c r="B15" s="225"/>
      <c r="C15" s="225"/>
      <c r="D15" s="225"/>
      <c r="E15" s="176" t="s">
        <v>258</v>
      </c>
      <c r="F15" s="177"/>
      <c r="G15" s="177"/>
      <c r="H15" s="178"/>
      <c r="K15"/>
      <c r="L15"/>
      <c r="M15"/>
      <c r="N15"/>
      <c r="O15"/>
      <c r="P15"/>
      <c r="Q15"/>
      <c r="R15"/>
      <c r="S15"/>
      <c r="T15"/>
    </row>
    <row r="16" spans="1:20" ht="15" customHeight="1">
      <c r="A16" s="224" t="s">
        <v>2</v>
      </c>
      <c r="B16" s="225"/>
      <c r="C16" s="225"/>
      <c r="D16" s="225"/>
      <c r="E16" s="176" t="s">
        <v>258</v>
      </c>
      <c r="F16" s="177"/>
      <c r="G16" s="177"/>
      <c r="H16" s="178"/>
      <c r="K16"/>
      <c r="L16"/>
      <c r="M16"/>
      <c r="N16"/>
      <c r="O16"/>
      <c r="P16"/>
      <c r="Q16"/>
      <c r="R16"/>
      <c r="S16"/>
      <c r="T16"/>
    </row>
    <row r="17" spans="1:20" ht="30" customHeight="1">
      <c r="A17" s="224" t="s">
        <v>262</v>
      </c>
      <c r="B17" s="225"/>
      <c r="C17" s="225"/>
      <c r="D17" s="225"/>
      <c r="E17" s="176" t="s">
        <v>258</v>
      </c>
      <c r="F17" s="177"/>
      <c r="G17" s="177"/>
      <c r="H17" s="178"/>
      <c r="K17"/>
      <c r="L17"/>
      <c r="M17"/>
      <c r="N17"/>
      <c r="O17"/>
      <c r="P17"/>
      <c r="Q17"/>
      <c r="R17"/>
      <c r="S17"/>
      <c r="T17"/>
    </row>
    <row r="18" spans="1:20" ht="15">
      <c r="A18" s="74"/>
      <c r="B18" s="75"/>
      <c r="C18" s="75"/>
      <c r="D18" s="76"/>
      <c r="E18" s="76"/>
      <c r="F18" s="32"/>
      <c r="G18" s="27"/>
      <c r="H18" s="77"/>
      <c r="K18"/>
      <c r="L18"/>
      <c r="M18"/>
      <c r="N18"/>
      <c r="O18"/>
      <c r="P18"/>
      <c r="Q18"/>
      <c r="R18"/>
      <c r="S18"/>
      <c r="T18"/>
    </row>
    <row r="19" spans="1:20" ht="15">
      <c r="A19" s="221" t="s">
        <v>3</v>
      </c>
      <c r="B19" s="222" t="s">
        <v>4</v>
      </c>
      <c r="C19" s="223"/>
      <c r="D19" s="226" t="s">
        <v>5</v>
      </c>
      <c r="E19" s="24" t="s">
        <v>6</v>
      </c>
      <c r="F19" s="164" t="s">
        <v>191</v>
      </c>
      <c r="G19" s="166" t="s">
        <v>78</v>
      </c>
      <c r="H19" s="115" t="s">
        <v>84</v>
      </c>
      <c r="I19" s="40"/>
      <c r="J19" s="7"/>
      <c r="K19"/>
      <c r="L19"/>
      <c r="M19"/>
      <c r="N19"/>
      <c r="O19"/>
      <c r="P19"/>
      <c r="Q19"/>
      <c r="R19"/>
      <c r="S19"/>
      <c r="T19"/>
    </row>
    <row r="20" spans="1:20" ht="30" customHeight="1">
      <c r="A20" s="221"/>
      <c r="B20" s="56" t="s">
        <v>7</v>
      </c>
      <c r="C20" s="56" t="s">
        <v>8</v>
      </c>
      <c r="D20" s="227"/>
      <c r="E20" s="24" t="s">
        <v>9</v>
      </c>
      <c r="F20" s="165"/>
      <c r="G20" s="166"/>
      <c r="H20" s="116" t="s">
        <v>85</v>
      </c>
      <c r="I20" s="40"/>
      <c r="K20"/>
      <c r="L20"/>
      <c r="M20"/>
      <c r="N20"/>
      <c r="O20"/>
      <c r="P20"/>
      <c r="Q20"/>
      <c r="R20"/>
      <c r="S20"/>
      <c r="T20"/>
    </row>
    <row r="21" spans="1:20" ht="30" customHeight="1">
      <c r="A21" s="213" t="s">
        <v>48</v>
      </c>
      <c r="B21" s="20" t="s">
        <v>10</v>
      </c>
      <c r="C21" s="16" t="s">
        <v>135</v>
      </c>
      <c r="D21" s="2"/>
      <c r="E21" s="198"/>
      <c r="F21" s="112"/>
      <c r="G21" s="41">
        <v>20</v>
      </c>
      <c r="H21" s="79">
        <f>F21*G21</f>
        <v>0</v>
      </c>
      <c r="I21" s="40"/>
      <c r="K21"/>
      <c r="L21"/>
      <c r="M21"/>
      <c r="N21"/>
      <c r="O21"/>
      <c r="P21"/>
      <c r="Q21"/>
      <c r="R21"/>
      <c r="S21"/>
      <c r="T21"/>
    </row>
    <row r="22" spans="1:20" ht="30" customHeight="1">
      <c r="A22" s="214"/>
      <c r="B22" s="20" t="s">
        <v>11</v>
      </c>
      <c r="C22" s="16" t="s">
        <v>12</v>
      </c>
      <c r="D22" s="2"/>
      <c r="E22" s="199"/>
      <c r="F22" s="167"/>
      <c r="G22" s="170"/>
      <c r="H22" s="173"/>
      <c r="I22" s="40"/>
      <c r="K22"/>
      <c r="L22"/>
      <c r="M22"/>
      <c r="N22"/>
      <c r="O22"/>
      <c r="P22"/>
      <c r="Q22"/>
      <c r="R22"/>
      <c r="S22"/>
      <c r="T22"/>
    </row>
    <row r="23" spans="1:20" ht="30" customHeight="1">
      <c r="A23" s="214"/>
      <c r="B23" s="20" t="s">
        <v>114</v>
      </c>
      <c r="C23" s="54">
        <v>0.6729166666666666</v>
      </c>
      <c r="D23" s="2"/>
      <c r="E23" s="199"/>
      <c r="F23" s="168"/>
      <c r="G23" s="171"/>
      <c r="H23" s="174"/>
      <c r="I23" s="40"/>
      <c r="K23"/>
      <c r="L23"/>
      <c r="M23"/>
      <c r="N23"/>
      <c r="O23"/>
      <c r="P23"/>
      <c r="Q23"/>
      <c r="R23"/>
      <c r="S23"/>
      <c r="T23"/>
    </row>
    <row r="24" spans="1:20" ht="30" customHeight="1">
      <c r="A24" s="214"/>
      <c r="B24" s="20" t="s">
        <v>13</v>
      </c>
      <c r="C24" s="16" t="s">
        <v>14</v>
      </c>
      <c r="D24" s="2"/>
      <c r="E24" s="199"/>
      <c r="F24" s="168"/>
      <c r="G24" s="171"/>
      <c r="H24" s="174"/>
      <c r="I24" s="40"/>
      <c r="K24"/>
      <c r="L24"/>
      <c r="M24"/>
      <c r="N24"/>
      <c r="O24"/>
      <c r="P24"/>
      <c r="Q24"/>
      <c r="R24"/>
      <c r="S24"/>
      <c r="T24"/>
    </row>
    <row r="25" spans="1:20" ht="60" customHeight="1">
      <c r="A25" s="214"/>
      <c r="B25" s="20" t="s">
        <v>15</v>
      </c>
      <c r="C25" s="13" t="s">
        <v>267</v>
      </c>
      <c r="D25" s="2"/>
      <c r="E25" s="199"/>
      <c r="F25" s="168"/>
      <c r="G25" s="171"/>
      <c r="H25" s="174"/>
      <c r="I25" s="40"/>
      <c r="K25"/>
      <c r="L25"/>
      <c r="M25"/>
      <c r="N25"/>
      <c r="O25"/>
      <c r="P25"/>
      <c r="Q25"/>
      <c r="R25"/>
      <c r="S25"/>
      <c r="T25"/>
    </row>
    <row r="26" spans="1:20" ht="30" customHeight="1">
      <c r="A26" s="214"/>
      <c r="B26" s="20" t="s">
        <v>16</v>
      </c>
      <c r="C26" s="13" t="s">
        <v>136</v>
      </c>
      <c r="D26" s="2"/>
      <c r="E26" s="199"/>
      <c r="F26" s="168"/>
      <c r="G26" s="171"/>
      <c r="H26" s="174"/>
      <c r="I26" s="40"/>
      <c r="K26"/>
      <c r="L26"/>
      <c r="M26"/>
      <c r="N26"/>
      <c r="O26"/>
      <c r="P26"/>
      <c r="Q26"/>
      <c r="R26"/>
      <c r="S26"/>
      <c r="T26"/>
    </row>
    <row r="27" spans="1:20" ht="30" customHeight="1">
      <c r="A27" s="214"/>
      <c r="B27" s="20" t="s">
        <v>44</v>
      </c>
      <c r="C27" s="21" t="s">
        <v>91</v>
      </c>
      <c r="D27" s="2"/>
      <c r="E27" s="199"/>
      <c r="F27" s="168"/>
      <c r="G27" s="171"/>
      <c r="H27" s="174"/>
      <c r="I27" s="40"/>
      <c r="K27"/>
      <c r="L27"/>
      <c r="M27"/>
      <c r="N27"/>
      <c r="O27"/>
      <c r="P27"/>
      <c r="Q27"/>
      <c r="R27"/>
      <c r="S27"/>
      <c r="T27"/>
    </row>
    <row r="28" spans="1:20" ht="30" customHeight="1">
      <c r="A28" s="214"/>
      <c r="B28" s="20" t="s">
        <v>94</v>
      </c>
      <c r="C28" s="21" t="s">
        <v>116</v>
      </c>
      <c r="D28" s="2"/>
      <c r="E28" s="199"/>
      <c r="F28" s="168"/>
      <c r="G28" s="171"/>
      <c r="H28" s="174"/>
      <c r="I28" s="40"/>
      <c r="K28"/>
      <c r="L28"/>
      <c r="M28"/>
      <c r="N28"/>
      <c r="O28"/>
      <c r="P28"/>
      <c r="Q28"/>
      <c r="R28"/>
      <c r="S28"/>
      <c r="T28"/>
    </row>
    <row r="29" spans="1:20" ht="30" customHeight="1">
      <c r="A29" s="214"/>
      <c r="B29" s="20" t="s">
        <v>17</v>
      </c>
      <c r="C29" s="13" t="s">
        <v>140</v>
      </c>
      <c r="D29" s="2"/>
      <c r="E29" s="199"/>
      <c r="F29" s="168"/>
      <c r="G29" s="171"/>
      <c r="H29" s="174"/>
      <c r="I29" s="40"/>
      <c r="K29"/>
      <c r="L29"/>
      <c r="M29"/>
      <c r="N29"/>
      <c r="O29"/>
      <c r="P29"/>
      <c r="Q29"/>
      <c r="R29"/>
      <c r="S29"/>
      <c r="T29"/>
    </row>
    <row r="30" spans="1:20" ht="30" customHeight="1">
      <c r="A30" s="214"/>
      <c r="B30" s="20" t="s">
        <v>18</v>
      </c>
      <c r="C30" s="13" t="s">
        <v>115</v>
      </c>
      <c r="D30" s="2"/>
      <c r="E30" s="199"/>
      <c r="F30" s="168"/>
      <c r="G30" s="171"/>
      <c r="H30" s="174"/>
      <c r="I30" s="40"/>
      <c r="K30"/>
      <c r="L30"/>
      <c r="M30"/>
      <c r="N30"/>
      <c r="O30"/>
      <c r="P30"/>
      <c r="Q30"/>
      <c r="R30"/>
      <c r="S30"/>
      <c r="T30"/>
    </row>
    <row r="31" spans="1:20" ht="30" customHeight="1">
      <c r="A31" s="214"/>
      <c r="B31" s="20" t="s">
        <v>19</v>
      </c>
      <c r="C31" s="13" t="s">
        <v>20</v>
      </c>
      <c r="D31" s="2"/>
      <c r="E31" s="199"/>
      <c r="F31" s="168"/>
      <c r="G31" s="171"/>
      <c r="H31" s="174"/>
      <c r="I31" s="40"/>
      <c r="K31"/>
      <c r="L31"/>
      <c r="M31"/>
      <c r="N31"/>
      <c r="O31"/>
      <c r="P31"/>
      <c r="Q31"/>
      <c r="R31"/>
      <c r="S31"/>
      <c r="T31"/>
    </row>
    <row r="32" spans="1:20" ht="30" customHeight="1">
      <c r="A32" s="214"/>
      <c r="B32" s="20" t="s">
        <v>21</v>
      </c>
      <c r="C32" s="13" t="s">
        <v>22</v>
      </c>
      <c r="D32" s="2"/>
      <c r="E32" s="199"/>
      <c r="F32" s="168"/>
      <c r="G32" s="171"/>
      <c r="H32" s="174"/>
      <c r="I32" s="40"/>
      <c r="K32"/>
      <c r="L32"/>
      <c r="M32"/>
      <c r="N32"/>
      <c r="O32"/>
      <c r="P32"/>
      <c r="Q32"/>
      <c r="R32"/>
      <c r="S32"/>
      <c r="T32"/>
    </row>
    <row r="33" spans="1:20" ht="30" customHeight="1">
      <c r="A33" s="214"/>
      <c r="B33" s="20" t="s">
        <v>137</v>
      </c>
      <c r="C33" s="13" t="s">
        <v>138</v>
      </c>
      <c r="D33" s="2"/>
      <c r="E33" s="199"/>
      <c r="F33" s="168"/>
      <c r="G33" s="171"/>
      <c r="H33" s="174"/>
      <c r="I33" s="40"/>
      <c r="K33"/>
      <c r="L33"/>
      <c r="M33"/>
      <c r="N33"/>
      <c r="O33"/>
      <c r="P33"/>
      <c r="Q33"/>
      <c r="R33"/>
      <c r="S33"/>
      <c r="T33"/>
    </row>
    <row r="34" spans="1:20" ht="30" customHeight="1">
      <c r="A34" s="214"/>
      <c r="B34" s="20" t="s">
        <v>97</v>
      </c>
      <c r="C34" s="13" t="s">
        <v>139</v>
      </c>
      <c r="D34" s="2"/>
      <c r="E34" s="199"/>
      <c r="F34" s="168"/>
      <c r="G34" s="171"/>
      <c r="H34" s="174"/>
      <c r="I34" s="40"/>
      <c r="K34"/>
      <c r="L34"/>
      <c r="M34"/>
      <c r="N34"/>
      <c r="O34"/>
      <c r="P34"/>
      <c r="Q34"/>
      <c r="R34"/>
      <c r="S34"/>
      <c r="T34"/>
    </row>
    <row r="35" spans="1:20" ht="30" customHeight="1">
      <c r="A35" s="214"/>
      <c r="B35" s="20" t="s">
        <v>92</v>
      </c>
      <c r="C35" s="13" t="s">
        <v>106</v>
      </c>
      <c r="D35" s="2"/>
      <c r="E35" s="200"/>
      <c r="F35" s="169"/>
      <c r="G35" s="172"/>
      <c r="H35" s="175"/>
      <c r="I35" s="40"/>
      <c r="K35"/>
      <c r="L35"/>
      <c r="M35"/>
      <c r="N35"/>
      <c r="O35"/>
      <c r="P35"/>
      <c r="Q35"/>
      <c r="R35"/>
      <c r="S35"/>
      <c r="T35"/>
    </row>
    <row r="36" spans="1:20" ht="15">
      <c r="A36" s="90"/>
      <c r="B36" s="38"/>
      <c r="C36" s="38"/>
      <c r="D36" s="31"/>
      <c r="E36" s="82"/>
      <c r="F36" s="33"/>
      <c r="G36" s="26"/>
      <c r="H36" s="83"/>
      <c r="I36" s="40"/>
      <c r="K36"/>
      <c r="L36"/>
      <c r="M36"/>
      <c r="N36"/>
      <c r="O36"/>
      <c r="P36"/>
      <c r="Q36"/>
      <c r="R36"/>
      <c r="S36"/>
      <c r="T36"/>
    </row>
    <row r="37" spans="1:20" ht="15">
      <c r="A37" s="84" t="s">
        <v>141</v>
      </c>
      <c r="B37" s="4" t="s">
        <v>142</v>
      </c>
      <c r="C37" s="5" t="s">
        <v>147</v>
      </c>
      <c r="D37" s="2"/>
      <c r="E37" s="23"/>
      <c r="F37" s="112"/>
      <c r="G37" s="41">
        <v>15</v>
      </c>
      <c r="H37" s="79">
        <f>F37*G37</f>
        <v>0</v>
      </c>
      <c r="I37" s="40"/>
      <c r="K37"/>
      <c r="L37"/>
      <c r="M37"/>
      <c r="N37"/>
      <c r="O37"/>
      <c r="P37"/>
      <c r="Q37"/>
      <c r="R37"/>
      <c r="S37"/>
      <c r="T37"/>
    </row>
    <row r="38" spans="1:20" ht="15">
      <c r="A38" s="90"/>
      <c r="B38" s="87"/>
      <c r="C38" s="117"/>
      <c r="D38" s="31"/>
      <c r="E38" s="82"/>
      <c r="F38" s="118"/>
      <c r="G38" s="42"/>
      <c r="H38" s="119"/>
      <c r="I38" s="30"/>
      <c r="J38" s="27"/>
      <c r="K38"/>
      <c r="L38"/>
      <c r="M38"/>
      <c r="N38"/>
      <c r="O38"/>
      <c r="P38"/>
      <c r="Q38"/>
      <c r="R38"/>
      <c r="S38"/>
      <c r="T38"/>
    </row>
    <row r="39" spans="1:20" ht="15">
      <c r="A39" s="120" t="s">
        <v>49</v>
      </c>
      <c r="B39" s="15" t="s">
        <v>25</v>
      </c>
      <c r="C39" s="14" t="s">
        <v>45</v>
      </c>
      <c r="D39" s="23"/>
      <c r="E39" s="23"/>
      <c r="F39" s="112"/>
      <c r="G39" s="41">
        <v>15</v>
      </c>
      <c r="H39" s="79">
        <f>F39*G39</f>
        <v>0</v>
      </c>
      <c r="I39" s="40"/>
      <c r="K39"/>
      <c r="L39"/>
      <c r="M39"/>
      <c r="N39"/>
      <c r="O39"/>
      <c r="P39"/>
      <c r="Q39"/>
      <c r="R39"/>
      <c r="S39"/>
      <c r="T39"/>
    </row>
    <row r="40" spans="1:20" ht="15">
      <c r="A40" s="90"/>
      <c r="B40" s="38"/>
      <c r="C40" s="38"/>
      <c r="D40" s="31"/>
      <c r="E40" s="82"/>
      <c r="F40" s="33"/>
      <c r="G40" s="43"/>
      <c r="H40" s="121"/>
      <c r="I40" s="40"/>
      <c r="K40"/>
      <c r="L40"/>
      <c r="M40"/>
      <c r="N40"/>
      <c r="O40"/>
      <c r="P40"/>
      <c r="Q40"/>
      <c r="R40"/>
      <c r="S40"/>
      <c r="T40"/>
    </row>
    <row r="41" spans="1:20" ht="15">
      <c r="A41" s="90"/>
      <c r="B41" s="38"/>
      <c r="C41" s="38"/>
      <c r="D41" s="31"/>
      <c r="E41" s="82"/>
      <c r="F41" s="122"/>
      <c r="G41" s="44"/>
      <c r="H41" s="83"/>
      <c r="I41" s="40"/>
      <c r="K41"/>
      <c r="L41"/>
      <c r="M41"/>
      <c r="N41"/>
      <c r="O41"/>
      <c r="P41"/>
      <c r="Q41"/>
      <c r="R41"/>
      <c r="S41"/>
      <c r="T41"/>
    </row>
    <row r="42" spans="1:20" ht="30" customHeight="1">
      <c r="A42" s="213" t="s">
        <v>46</v>
      </c>
      <c r="B42" s="22" t="s">
        <v>11</v>
      </c>
      <c r="C42" s="20" t="s">
        <v>12</v>
      </c>
      <c r="D42" s="6"/>
      <c r="E42" s="198"/>
      <c r="F42" s="112"/>
      <c r="G42" s="41">
        <v>30</v>
      </c>
      <c r="H42" s="79">
        <f>F42*G42</f>
        <v>0</v>
      </c>
      <c r="I42" s="40"/>
      <c r="J42" s="7"/>
      <c r="K42"/>
      <c r="L42"/>
      <c r="M42"/>
      <c r="N42"/>
      <c r="O42"/>
      <c r="P42"/>
      <c r="Q42"/>
      <c r="R42"/>
      <c r="S42"/>
      <c r="T42"/>
    </row>
    <row r="43" spans="1:20" ht="45" customHeight="1">
      <c r="A43" s="214"/>
      <c r="B43" s="22" t="s">
        <v>15</v>
      </c>
      <c r="C43" s="13" t="s">
        <v>263</v>
      </c>
      <c r="D43" s="2"/>
      <c r="E43" s="199"/>
      <c r="F43" s="167"/>
      <c r="G43" s="170"/>
      <c r="H43" s="161"/>
      <c r="I43" s="40"/>
      <c r="K43"/>
      <c r="L43"/>
      <c r="M43"/>
      <c r="N43"/>
      <c r="O43"/>
      <c r="P43"/>
      <c r="Q43"/>
      <c r="R43"/>
      <c r="S43"/>
      <c r="T43"/>
    </row>
    <row r="44" spans="1:20" ht="30" customHeight="1">
      <c r="A44" s="214"/>
      <c r="B44" s="22" t="s">
        <v>16</v>
      </c>
      <c r="C44" s="13" t="s">
        <v>143</v>
      </c>
      <c r="D44" s="6"/>
      <c r="E44" s="199"/>
      <c r="F44" s="168"/>
      <c r="G44" s="171"/>
      <c r="H44" s="162"/>
      <c r="I44" s="40"/>
      <c r="K44"/>
      <c r="L44"/>
      <c r="M44"/>
      <c r="N44"/>
      <c r="O44"/>
      <c r="P44"/>
      <c r="Q44"/>
      <c r="R44"/>
      <c r="S44"/>
      <c r="T44"/>
    </row>
    <row r="45" spans="1:20" ht="30" customHeight="1">
      <c r="A45" s="214"/>
      <c r="B45" s="22" t="s">
        <v>185</v>
      </c>
      <c r="C45" s="13" t="s">
        <v>186</v>
      </c>
      <c r="D45" s="6"/>
      <c r="E45" s="199"/>
      <c r="F45" s="168"/>
      <c r="G45" s="171"/>
      <c r="H45" s="162"/>
      <c r="I45" s="40"/>
      <c r="K45"/>
      <c r="L45"/>
      <c r="M45"/>
      <c r="N45"/>
      <c r="O45"/>
      <c r="P45"/>
      <c r="Q45"/>
      <c r="R45"/>
      <c r="S45"/>
      <c r="T45"/>
    </row>
    <row r="46" spans="1:20" ht="61.15" customHeight="1">
      <c r="A46" s="214"/>
      <c r="B46" s="22" t="s">
        <v>17</v>
      </c>
      <c r="C46" s="13" t="s">
        <v>144</v>
      </c>
      <c r="D46" s="6"/>
      <c r="E46" s="199"/>
      <c r="F46" s="168"/>
      <c r="G46" s="171"/>
      <c r="H46" s="162"/>
      <c r="I46" s="40"/>
      <c r="K46"/>
      <c r="L46"/>
      <c r="M46"/>
      <c r="N46"/>
      <c r="O46"/>
      <c r="P46"/>
      <c r="Q46"/>
      <c r="R46"/>
      <c r="S46"/>
      <c r="T46"/>
    </row>
    <row r="47" spans="1:20" ht="30" customHeight="1">
      <c r="A47" s="214"/>
      <c r="B47" s="22" t="s">
        <v>19</v>
      </c>
      <c r="C47" s="21" t="s">
        <v>20</v>
      </c>
      <c r="D47" s="6"/>
      <c r="E47" s="199"/>
      <c r="F47" s="168"/>
      <c r="G47" s="171"/>
      <c r="H47" s="162"/>
      <c r="I47" s="40"/>
      <c r="K47"/>
      <c r="L47"/>
      <c r="M47"/>
      <c r="N47"/>
      <c r="O47"/>
      <c r="P47"/>
      <c r="Q47"/>
      <c r="R47"/>
      <c r="S47"/>
      <c r="T47"/>
    </row>
    <row r="48" spans="1:20" ht="30" customHeight="1">
      <c r="A48" s="214"/>
      <c r="B48" s="22" t="s">
        <v>21</v>
      </c>
      <c r="C48" s="21" t="s">
        <v>22</v>
      </c>
      <c r="D48" s="6"/>
      <c r="E48" s="199"/>
      <c r="F48" s="168"/>
      <c r="G48" s="171"/>
      <c r="H48" s="123"/>
      <c r="I48" s="40"/>
      <c r="K48"/>
      <c r="L48"/>
      <c r="M48"/>
      <c r="N48"/>
      <c r="O48"/>
      <c r="P48"/>
      <c r="Q48"/>
      <c r="R48"/>
      <c r="S48"/>
      <c r="T48"/>
    </row>
    <row r="49" spans="1:20" ht="30" customHeight="1">
      <c r="A49" s="214"/>
      <c r="B49" s="22" t="s">
        <v>145</v>
      </c>
      <c r="C49" s="21" t="s">
        <v>146</v>
      </c>
      <c r="D49" s="6"/>
      <c r="E49" s="199"/>
      <c r="F49" s="168"/>
      <c r="G49" s="171"/>
      <c r="H49" s="124"/>
      <c r="I49" s="40"/>
      <c r="K49"/>
      <c r="L49"/>
      <c r="M49"/>
      <c r="N49"/>
      <c r="O49"/>
      <c r="P49"/>
      <c r="Q49"/>
      <c r="R49"/>
      <c r="S49"/>
      <c r="T49"/>
    </row>
    <row r="50" spans="1:20" ht="30" customHeight="1">
      <c r="A50" s="214"/>
      <c r="B50" s="22" t="s">
        <v>26</v>
      </c>
      <c r="C50" s="53" t="s">
        <v>118</v>
      </c>
      <c r="D50" s="6"/>
      <c r="E50" s="199"/>
      <c r="F50" s="168"/>
      <c r="G50" s="171"/>
      <c r="H50" s="104"/>
      <c r="I50" s="40"/>
      <c r="K50"/>
      <c r="L50"/>
      <c r="M50"/>
      <c r="N50"/>
      <c r="O50"/>
      <c r="P50"/>
      <c r="Q50"/>
      <c r="R50"/>
      <c r="S50"/>
      <c r="T50"/>
    </row>
    <row r="51" spans="1:20" ht="30" customHeight="1">
      <c r="A51" s="214"/>
      <c r="B51" s="22" t="s">
        <v>137</v>
      </c>
      <c r="C51" s="53" t="s">
        <v>138</v>
      </c>
      <c r="D51" s="6"/>
      <c r="E51" s="199"/>
      <c r="F51" s="168"/>
      <c r="G51" s="171"/>
      <c r="H51" s="104"/>
      <c r="I51" s="40"/>
      <c r="K51"/>
      <c r="L51"/>
      <c r="M51"/>
      <c r="N51"/>
      <c r="O51"/>
      <c r="P51"/>
      <c r="Q51"/>
      <c r="R51"/>
      <c r="S51"/>
      <c r="T51"/>
    </row>
    <row r="52" spans="1:20" ht="30" customHeight="1">
      <c r="A52" s="214"/>
      <c r="B52" s="22" t="s">
        <v>97</v>
      </c>
      <c r="C52" s="53" t="s">
        <v>131</v>
      </c>
      <c r="D52" s="6"/>
      <c r="E52" s="199"/>
      <c r="F52" s="168"/>
      <c r="G52" s="171"/>
      <c r="H52" s="104"/>
      <c r="I52" s="40"/>
      <c r="K52"/>
      <c r="L52"/>
      <c r="M52"/>
      <c r="N52"/>
      <c r="O52"/>
      <c r="P52"/>
      <c r="Q52"/>
      <c r="R52"/>
      <c r="S52"/>
      <c r="T52"/>
    </row>
    <row r="53" spans="1:20" ht="30" customHeight="1">
      <c r="A53" s="214"/>
      <c r="B53" s="22" t="s">
        <v>23</v>
      </c>
      <c r="C53" s="53" t="s">
        <v>54</v>
      </c>
      <c r="D53" s="6"/>
      <c r="E53" s="200"/>
      <c r="F53" s="169"/>
      <c r="G53" s="172"/>
      <c r="H53" s="105"/>
      <c r="I53" s="40"/>
      <c r="K53"/>
      <c r="L53"/>
      <c r="M53"/>
      <c r="N53"/>
      <c r="O53"/>
      <c r="P53"/>
      <c r="Q53"/>
      <c r="R53"/>
      <c r="S53"/>
      <c r="T53"/>
    </row>
    <row r="54" spans="1:20" ht="15">
      <c r="A54" s="90"/>
      <c r="B54" s="38"/>
      <c r="C54" s="38"/>
      <c r="D54" s="31"/>
      <c r="E54" s="82"/>
      <c r="F54" s="33"/>
      <c r="G54" s="48"/>
      <c r="H54" s="125"/>
      <c r="I54" s="46"/>
      <c r="K54"/>
      <c r="L54"/>
      <c r="M54"/>
      <c r="N54"/>
      <c r="O54"/>
      <c r="P54"/>
      <c r="Q54"/>
      <c r="R54"/>
      <c r="S54"/>
      <c r="T54"/>
    </row>
    <row r="55" spans="1:20" s="11" customFormat="1" ht="15">
      <c r="A55" s="84" t="s">
        <v>148</v>
      </c>
      <c r="B55" s="4" t="s">
        <v>142</v>
      </c>
      <c r="C55" s="5" t="s">
        <v>147</v>
      </c>
      <c r="D55" s="12"/>
      <c r="E55" s="10"/>
      <c r="F55" s="112"/>
      <c r="G55" s="47">
        <v>15</v>
      </c>
      <c r="H55" s="79">
        <f>F55*G55</f>
        <v>0</v>
      </c>
      <c r="I55" s="50"/>
      <c r="K55"/>
      <c r="L55"/>
      <c r="M55"/>
      <c r="N55"/>
      <c r="O55"/>
      <c r="P55"/>
      <c r="Q55"/>
      <c r="R55"/>
      <c r="S55"/>
      <c r="T55"/>
    </row>
    <row r="56" spans="1:20" s="11" customFormat="1" ht="15">
      <c r="A56" s="84" t="s">
        <v>187</v>
      </c>
      <c r="B56" s="4" t="s">
        <v>188</v>
      </c>
      <c r="C56" s="5" t="s">
        <v>189</v>
      </c>
      <c r="D56" s="12"/>
      <c r="E56" s="10"/>
      <c r="F56" s="112"/>
      <c r="G56" s="47">
        <v>15</v>
      </c>
      <c r="H56" s="79">
        <f>F56*G56</f>
        <v>0</v>
      </c>
      <c r="I56" s="50"/>
      <c r="K56"/>
      <c r="L56"/>
      <c r="M56"/>
      <c r="N56"/>
      <c r="O56"/>
      <c r="P56"/>
      <c r="Q56"/>
      <c r="R56"/>
      <c r="S56"/>
      <c r="T56"/>
    </row>
    <row r="57" spans="1:20" ht="15">
      <c r="A57" s="90"/>
      <c r="B57" s="38"/>
      <c r="C57" s="38"/>
      <c r="D57" s="31"/>
      <c r="E57" s="82"/>
      <c r="F57" s="33"/>
      <c r="G57" s="45"/>
      <c r="H57" s="126"/>
      <c r="I57" s="46"/>
      <c r="K57"/>
      <c r="L57"/>
      <c r="M57"/>
      <c r="N57"/>
      <c r="O57"/>
      <c r="P57"/>
      <c r="Q57"/>
      <c r="R57"/>
      <c r="S57"/>
      <c r="T57"/>
    </row>
    <row r="58" spans="1:20" ht="24.75">
      <c r="A58" s="127" t="s">
        <v>51</v>
      </c>
      <c r="B58" s="18" t="s">
        <v>24</v>
      </c>
      <c r="C58" s="19" t="s">
        <v>50</v>
      </c>
      <c r="D58" s="2"/>
      <c r="E58" s="23"/>
      <c r="F58" s="112"/>
      <c r="G58" s="47">
        <v>15</v>
      </c>
      <c r="H58" s="79">
        <f>F58*G58</f>
        <v>0</v>
      </c>
      <c r="I58" s="46"/>
      <c r="K58"/>
      <c r="L58"/>
      <c r="M58"/>
      <c r="N58"/>
      <c r="O58"/>
      <c r="P58"/>
      <c r="Q58"/>
      <c r="R58"/>
      <c r="S58"/>
      <c r="T58"/>
    </row>
    <row r="59" spans="1:20" ht="15">
      <c r="A59" s="88"/>
      <c r="B59" s="87"/>
      <c r="C59" s="87"/>
      <c r="D59" s="29"/>
      <c r="E59" s="89"/>
      <c r="F59" s="33"/>
      <c r="G59" s="49"/>
      <c r="H59" s="83"/>
      <c r="I59" s="46"/>
      <c r="K59"/>
      <c r="L59"/>
      <c r="M59"/>
      <c r="N59"/>
      <c r="O59"/>
      <c r="P59"/>
      <c r="Q59"/>
      <c r="R59"/>
      <c r="S59"/>
      <c r="T59"/>
    </row>
    <row r="60" spans="1:20" ht="15">
      <c r="A60" s="120" t="s">
        <v>27</v>
      </c>
      <c r="B60" s="15" t="s">
        <v>25</v>
      </c>
      <c r="C60" s="14" t="s">
        <v>45</v>
      </c>
      <c r="D60" s="23"/>
      <c r="E60" s="23"/>
      <c r="F60" s="112"/>
      <c r="G60" s="47"/>
      <c r="H60" s="79">
        <f>F60*G60</f>
        <v>0</v>
      </c>
      <c r="I60" s="46"/>
      <c r="K60"/>
      <c r="L60"/>
      <c r="M60"/>
      <c r="N60"/>
      <c r="O60"/>
      <c r="P60"/>
      <c r="Q60"/>
      <c r="R60"/>
      <c r="S60"/>
      <c r="T60"/>
    </row>
    <row r="61" spans="1:20" ht="15">
      <c r="A61" s="88"/>
      <c r="B61" s="87"/>
      <c r="C61" s="87"/>
      <c r="D61" s="29"/>
      <c r="E61" s="89"/>
      <c r="F61" s="33"/>
      <c r="G61" s="111"/>
      <c r="H61" s="121"/>
      <c r="I61" s="46"/>
      <c r="K61"/>
      <c r="L61"/>
      <c r="M61"/>
      <c r="N61"/>
      <c r="O61"/>
      <c r="P61"/>
      <c r="Q61"/>
      <c r="R61"/>
      <c r="S61"/>
      <c r="T61"/>
    </row>
    <row r="62" spans="1:20" ht="15">
      <c r="A62" s="90"/>
      <c r="B62" s="38"/>
      <c r="C62" s="91"/>
      <c r="D62" s="31"/>
      <c r="E62" s="82"/>
      <c r="F62" s="33"/>
      <c r="G62" s="31"/>
      <c r="H62" s="125"/>
      <c r="I62" s="28"/>
      <c r="K62"/>
      <c r="L62"/>
      <c r="M62"/>
      <c r="N62"/>
      <c r="O62"/>
      <c r="P62"/>
      <c r="Q62"/>
      <c r="R62"/>
      <c r="S62"/>
      <c r="T62"/>
    </row>
    <row r="63" spans="1:20" ht="15">
      <c r="A63" s="210" t="s">
        <v>47</v>
      </c>
      <c r="B63" s="211"/>
      <c r="C63" s="212"/>
      <c r="D63" s="218" t="s">
        <v>0</v>
      </c>
      <c r="E63" s="219"/>
      <c r="F63" s="219"/>
      <c r="G63" s="219"/>
      <c r="H63" s="220"/>
      <c r="I63" s="28"/>
      <c r="K63"/>
      <c r="L63"/>
      <c r="M63"/>
      <c r="N63"/>
      <c r="O63"/>
      <c r="P63"/>
      <c r="Q63"/>
      <c r="R63"/>
      <c r="S63"/>
      <c r="T63"/>
    </row>
    <row r="64" spans="1:20" ht="15">
      <c r="A64" s="215" t="s">
        <v>28</v>
      </c>
      <c r="B64" s="216"/>
      <c r="C64" s="217"/>
      <c r="D64" s="207" t="s">
        <v>258</v>
      </c>
      <c r="E64" s="208"/>
      <c r="F64" s="208"/>
      <c r="G64" s="208"/>
      <c r="H64" s="209"/>
      <c r="I64" s="28"/>
      <c r="K64"/>
      <c r="L64"/>
      <c r="M64"/>
      <c r="N64"/>
      <c r="O64"/>
      <c r="P64"/>
      <c r="Q64"/>
      <c r="R64"/>
      <c r="S64"/>
      <c r="T64"/>
    </row>
    <row r="65" spans="1:20" ht="15">
      <c r="A65" s="204" t="s">
        <v>29</v>
      </c>
      <c r="B65" s="205"/>
      <c r="C65" s="206"/>
      <c r="D65" s="207" t="s">
        <v>258</v>
      </c>
      <c r="E65" s="208"/>
      <c r="F65" s="208"/>
      <c r="G65" s="208"/>
      <c r="H65" s="209"/>
      <c r="I65" s="28"/>
      <c r="K65"/>
      <c r="L65"/>
      <c r="M65"/>
      <c r="N65"/>
      <c r="O65"/>
      <c r="P65"/>
      <c r="Q65"/>
      <c r="R65"/>
      <c r="S65"/>
      <c r="T65"/>
    </row>
    <row r="66" spans="1:20" ht="15">
      <c r="A66" s="204" t="s">
        <v>95</v>
      </c>
      <c r="B66" s="205"/>
      <c r="C66" s="206"/>
      <c r="D66" s="207" t="s">
        <v>258</v>
      </c>
      <c r="E66" s="208"/>
      <c r="F66" s="208"/>
      <c r="G66" s="208"/>
      <c r="H66" s="209"/>
      <c r="I66" s="28"/>
      <c r="K66"/>
      <c r="L66"/>
      <c r="M66"/>
      <c r="N66"/>
      <c r="O66"/>
      <c r="P66"/>
      <c r="Q66"/>
      <c r="R66"/>
      <c r="S66"/>
      <c r="T66"/>
    </row>
    <row r="67" spans="1:20" ht="15">
      <c r="A67" s="204" t="s">
        <v>30</v>
      </c>
      <c r="B67" s="205"/>
      <c r="C67" s="206"/>
      <c r="D67" s="207" t="s">
        <v>258</v>
      </c>
      <c r="E67" s="208"/>
      <c r="F67" s="208"/>
      <c r="G67" s="208"/>
      <c r="H67" s="209"/>
      <c r="I67" s="28"/>
      <c r="K67"/>
      <c r="L67"/>
      <c r="M67"/>
      <c r="N67"/>
      <c r="O67"/>
      <c r="P67"/>
      <c r="Q67"/>
      <c r="R67"/>
      <c r="S67"/>
      <c r="T67"/>
    </row>
    <row r="68" spans="1:20" ht="15">
      <c r="A68" s="128"/>
      <c r="B68" s="129"/>
      <c r="C68" s="129"/>
      <c r="D68" s="29"/>
      <c r="E68" s="29"/>
      <c r="F68" s="33"/>
      <c r="G68" s="29"/>
      <c r="H68" s="101"/>
      <c r="K68"/>
      <c r="L68"/>
      <c r="M68"/>
      <c r="N68"/>
      <c r="O68"/>
      <c r="P68"/>
      <c r="Q68"/>
      <c r="R68"/>
      <c r="S68"/>
      <c r="T68"/>
    </row>
    <row r="69" spans="1:20" ht="15">
      <c r="A69" s="197" t="s">
        <v>38</v>
      </c>
      <c r="B69" s="22" t="s">
        <v>31</v>
      </c>
      <c r="C69" s="22" t="s">
        <v>134</v>
      </c>
      <c r="D69" s="2"/>
      <c r="E69" s="198"/>
      <c r="F69" s="112"/>
      <c r="G69" s="41">
        <v>20</v>
      </c>
      <c r="H69" s="79">
        <f>F69*G69</f>
        <v>0</v>
      </c>
      <c r="J69" s="7"/>
      <c r="K69"/>
      <c r="L69"/>
      <c r="M69"/>
      <c r="N69"/>
      <c r="O69"/>
      <c r="P69"/>
      <c r="Q69"/>
      <c r="R69"/>
      <c r="S69"/>
      <c r="T69"/>
    </row>
    <row r="70" spans="1:20" ht="15">
      <c r="A70" s="197"/>
      <c r="B70" s="22" t="s">
        <v>37</v>
      </c>
      <c r="C70" s="22" t="s">
        <v>107</v>
      </c>
      <c r="D70" s="2"/>
      <c r="E70" s="199"/>
      <c r="F70" s="167"/>
      <c r="G70" s="170"/>
      <c r="H70" s="173"/>
      <c r="K70"/>
      <c r="L70"/>
      <c r="M70"/>
      <c r="N70"/>
      <c r="O70"/>
      <c r="P70"/>
      <c r="Q70"/>
      <c r="R70"/>
      <c r="S70"/>
      <c r="T70"/>
    </row>
    <row r="71" spans="1:20" ht="15">
      <c r="A71" s="197"/>
      <c r="B71" s="22" t="s">
        <v>32</v>
      </c>
      <c r="C71" s="9" t="s">
        <v>117</v>
      </c>
      <c r="D71" s="2"/>
      <c r="E71" s="199"/>
      <c r="F71" s="168"/>
      <c r="G71" s="171"/>
      <c r="H71" s="174"/>
      <c r="K71"/>
      <c r="L71"/>
      <c r="M71"/>
      <c r="N71"/>
      <c r="O71"/>
      <c r="P71"/>
      <c r="Q71"/>
      <c r="R71"/>
      <c r="S71"/>
      <c r="T71"/>
    </row>
    <row r="72" spans="1:20" ht="15">
      <c r="A72" s="197"/>
      <c r="B72" s="22" t="s">
        <v>33</v>
      </c>
      <c r="C72" s="22" t="s">
        <v>34</v>
      </c>
      <c r="D72" s="2"/>
      <c r="E72" s="199"/>
      <c r="F72" s="168"/>
      <c r="G72" s="171"/>
      <c r="H72" s="174"/>
      <c r="K72"/>
      <c r="L72"/>
      <c r="M72"/>
      <c r="N72"/>
      <c r="O72"/>
      <c r="P72"/>
      <c r="Q72"/>
      <c r="R72"/>
      <c r="S72"/>
      <c r="T72"/>
    </row>
    <row r="73" spans="1:20" ht="15">
      <c r="A73" s="197"/>
      <c r="B73" s="22" t="s">
        <v>52</v>
      </c>
      <c r="C73" s="22" t="s">
        <v>133</v>
      </c>
      <c r="D73" s="2"/>
      <c r="E73" s="199"/>
      <c r="F73" s="168"/>
      <c r="G73" s="171"/>
      <c r="H73" s="174"/>
      <c r="K73"/>
      <c r="L73"/>
      <c r="M73"/>
      <c r="N73"/>
      <c r="O73"/>
      <c r="P73"/>
      <c r="Q73"/>
      <c r="R73"/>
      <c r="S73"/>
      <c r="T73"/>
    </row>
    <row r="74" spans="1:20" ht="15">
      <c r="A74" s="197"/>
      <c r="B74" s="22" t="s">
        <v>123</v>
      </c>
      <c r="C74" s="22" t="s">
        <v>124</v>
      </c>
      <c r="D74" s="2"/>
      <c r="E74" s="199"/>
      <c r="F74" s="168"/>
      <c r="G74" s="171"/>
      <c r="H74" s="174"/>
      <c r="K74"/>
      <c r="L74"/>
      <c r="M74"/>
      <c r="N74"/>
      <c r="O74"/>
      <c r="P74"/>
      <c r="Q74"/>
      <c r="R74"/>
      <c r="S74"/>
      <c r="T74"/>
    </row>
    <row r="75" spans="1:20" ht="15">
      <c r="A75" s="197"/>
      <c r="B75" s="22" t="s">
        <v>128</v>
      </c>
      <c r="C75" s="22" t="s">
        <v>127</v>
      </c>
      <c r="D75" s="2"/>
      <c r="E75" s="199"/>
      <c r="F75" s="168"/>
      <c r="G75" s="171"/>
      <c r="H75" s="174"/>
      <c r="K75"/>
      <c r="L75"/>
      <c r="M75"/>
      <c r="N75"/>
      <c r="O75"/>
      <c r="P75"/>
      <c r="Q75"/>
      <c r="R75"/>
      <c r="S75"/>
      <c r="T75"/>
    </row>
    <row r="76" spans="1:20" ht="15">
      <c r="A76" s="197"/>
      <c r="B76" s="22" t="s">
        <v>53</v>
      </c>
      <c r="C76" s="22" t="s">
        <v>90</v>
      </c>
      <c r="D76" s="2"/>
      <c r="E76" s="199"/>
      <c r="F76" s="168"/>
      <c r="G76" s="171"/>
      <c r="H76" s="174"/>
      <c r="K76"/>
      <c r="L76"/>
      <c r="M76"/>
      <c r="N76"/>
      <c r="O76"/>
      <c r="P76"/>
      <c r="Q76"/>
      <c r="R76"/>
      <c r="S76"/>
      <c r="T76"/>
    </row>
    <row r="77" spans="1:20" ht="15">
      <c r="A77" s="197"/>
      <c r="B77" s="22" t="s">
        <v>55</v>
      </c>
      <c r="C77" s="22" t="s">
        <v>120</v>
      </c>
      <c r="D77" s="52"/>
      <c r="E77" s="199"/>
      <c r="F77" s="168"/>
      <c r="G77" s="171"/>
      <c r="H77" s="174"/>
      <c r="K77"/>
      <c r="L77"/>
      <c r="M77"/>
      <c r="N77"/>
      <c r="O77"/>
      <c r="P77"/>
      <c r="Q77"/>
      <c r="R77"/>
      <c r="S77"/>
      <c r="T77"/>
    </row>
    <row r="78" spans="1:20" ht="15">
      <c r="A78" s="197"/>
      <c r="B78" s="22" t="s">
        <v>119</v>
      </c>
      <c r="C78" s="22" t="s">
        <v>121</v>
      </c>
      <c r="D78" s="52"/>
      <c r="E78" s="199"/>
      <c r="F78" s="168"/>
      <c r="G78" s="171"/>
      <c r="H78" s="174"/>
      <c r="K78"/>
      <c r="L78"/>
      <c r="M78"/>
      <c r="N78"/>
      <c r="O78"/>
      <c r="P78"/>
      <c r="Q78"/>
      <c r="R78"/>
      <c r="S78"/>
      <c r="T78"/>
    </row>
    <row r="79" spans="1:20" ht="15">
      <c r="A79" s="197"/>
      <c r="B79" s="22" t="s">
        <v>57</v>
      </c>
      <c r="C79" s="22" t="s">
        <v>35</v>
      </c>
      <c r="D79" s="2"/>
      <c r="E79" s="199"/>
      <c r="F79" s="168"/>
      <c r="G79" s="171"/>
      <c r="H79" s="174"/>
      <c r="K79"/>
      <c r="L79"/>
      <c r="M79"/>
      <c r="N79"/>
      <c r="O79"/>
      <c r="P79"/>
      <c r="Q79"/>
      <c r="R79"/>
      <c r="S79"/>
      <c r="T79"/>
    </row>
    <row r="80" spans="1:20" ht="15">
      <c r="A80" s="197"/>
      <c r="B80" s="22" t="s">
        <v>13</v>
      </c>
      <c r="C80" s="22" t="s">
        <v>56</v>
      </c>
      <c r="D80" s="2"/>
      <c r="E80" s="199"/>
      <c r="F80" s="168"/>
      <c r="G80" s="171"/>
      <c r="H80" s="174"/>
      <c r="K80"/>
      <c r="L80"/>
      <c r="M80"/>
      <c r="N80"/>
      <c r="O80"/>
      <c r="P80"/>
      <c r="Q80"/>
      <c r="R80"/>
      <c r="S80"/>
      <c r="T80"/>
    </row>
    <row r="81" spans="1:20" ht="15">
      <c r="A81" s="197"/>
      <c r="B81" s="22" t="s">
        <v>36</v>
      </c>
      <c r="C81" s="22" t="s">
        <v>35</v>
      </c>
      <c r="D81" s="2"/>
      <c r="E81" s="199"/>
      <c r="F81" s="168"/>
      <c r="G81" s="171"/>
      <c r="H81" s="174"/>
      <c r="K81"/>
      <c r="L81"/>
      <c r="M81"/>
      <c r="N81"/>
      <c r="O81"/>
      <c r="P81"/>
      <c r="Q81"/>
      <c r="R81"/>
      <c r="S81"/>
      <c r="T81"/>
    </row>
    <row r="82" spans="1:20" ht="15">
      <c r="A82" s="197"/>
      <c r="B82" s="22" t="s">
        <v>97</v>
      </c>
      <c r="C82" s="22" t="s">
        <v>122</v>
      </c>
      <c r="D82" s="2"/>
      <c r="E82" s="199"/>
      <c r="F82" s="168"/>
      <c r="G82" s="171"/>
      <c r="H82" s="174"/>
      <c r="K82"/>
      <c r="L82"/>
      <c r="M82"/>
      <c r="N82"/>
      <c r="O82"/>
      <c r="P82"/>
      <c r="Q82"/>
      <c r="R82"/>
      <c r="S82"/>
      <c r="T82"/>
    </row>
    <row r="83" spans="1:20" ht="15">
      <c r="A83" s="197"/>
      <c r="B83" s="22" t="s">
        <v>125</v>
      </c>
      <c r="C83" s="22" t="s">
        <v>126</v>
      </c>
      <c r="D83" s="2"/>
      <c r="E83" s="199"/>
      <c r="F83" s="168"/>
      <c r="G83" s="171"/>
      <c r="H83" s="174"/>
      <c r="K83"/>
      <c r="L83"/>
      <c r="M83"/>
      <c r="N83"/>
      <c r="O83"/>
      <c r="P83"/>
      <c r="Q83"/>
      <c r="R83"/>
      <c r="S83"/>
      <c r="T83"/>
    </row>
    <row r="84" spans="1:20" ht="15">
      <c r="A84" s="197"/>
      <c r="B84" s="22" t="s">
        <v>93</v>
      </c>
      <c r="C84" s="22" t="s">
        <v>96</v>
      </c>
      <c r="D84" s="2"/>
      <c r="E84" s="200"/>
      <c r="F84" s="169"/>
      <c r="G84" s="172"/>
      <c r="H84" s="175"/>
      <c r="K84"/>
      <c r="L84"/>
      <c r="M84"/>
      <c r="N84"/>
      <c r="O84"/>
      <c r="P84"/>
      <c r="Q84"/>
      <c r="R84"/>
      <c r="S84"/>
      <c r="T84"/>
    </row>
    <row r="85" spans="1:20" ht="15">
      <c r="A85" s="106"/>
      <c r="B85" s="27"/>
      <c r="C85" s="27"/>
      <c r="D85" s="29"/>
      <c r="E85" s="89"/>
      <c r="F85" s="33"/>
      <c r="G85" s="26"/>
      <c r="H85" s="83"/>
      <c r="K85"/>
      <c r="L85"/>
      <c r="M85"/>
      <c r="N85"/>
      <c r="O85"/>
      <c r="P85"/>
      <c r="Q85"/>
      <c r="R85"/>
      <c r="S85"/>
      <c r="T85"/>
    </row>
    <row r="86" spans="1:20" ht="15">
      <c r="A86" s="84" t="s">
        <v>39</v>
      </c>
      <c r="B86" s="4" t="s">
        <v>25</v>
      </c>
      <c r="C86" s="5" t="s">
        <v>45</v>
      </c>
      <c r="D86" s="23"/>
      <c r="E86" s="23"/>
      <c r="F86" s="112"/>
      <c r="G86" s="41">
        <v>15</v>
      </c>
      <c r="H86" s="79">
        <f>F86*G86</f>
        <v>0</v>
      </c>
      <c r="K86"/>
      <c r="L86"/>
      <c r="M86"/>
      <c r="N86"/>
      <c r="O86"/>
      <c r="P86"/>
      <c r="Q86"/>
      <c r="R86"/>
      <c r="S86"/>
      <c r="T86"/>
    </row>
    <row r="87" spans="1:20" ht="15">
      <c r="A87" s="106"/>
      <c r="B87" s="27"/>
      <c r="C87" s="27"/>
      <c r="D87" s="29"/>
      <c r="E87" s="89"/>
      <c r="F87" s="33"/>
      <c r="G87" s="26"/>
      <c r="H87" s="83"/>
      <c r="K87"/>
      <c r="L87"/>
      <c r="M87"/>
      <c r="N87"/>
      <c r="O87"/>
      <c r="P87"/>
      <c r="Q87"/>
      <c r="R87"/>
      <c r="S87"/>
      <c r="T87"/>
    </row>
    <row r="88" spans="1:20" ht="15">
      <c r="A88" s="106"/>
      <c r="B88" s="27"/>
      <c r="C88" s="27"/>
      <c r="D88" s="29"/>
      <c r="E88" s="89"/>
      <c r="F88" s="33"/>
      <c r="G88" s="26"/>
      <c r="H88" s="83"/>
      <c r="K88"/>
      <c r="L88"/>
      <c r="M88"/>
      <c r="N88"/>
      <c r="O88"/>
      <c r="P88"/>
      <c r="Q88"/>
      <c r="R88"/>
      <c r="S88"/>
      <c r="T88"/>
    </row>
    <row r="89" spans="1:20" ht="15">
      <c r="A89" s="197" t="s">
        <v>40</v>
      </c>
      <c r="B89" s="22" t="s">
        <v>31</v>
      </c>
      <c r="C89" s="22" t="s">
        <v>41</v>
      </c>
      <c r="D89" s="2"/>
      <c r="E89" s="198"/>
      <c r="F89" s="112"/>
      <c r="G89" s="41">
        <v>30</v>
      </c>
      <c r="H89" s="79">
        <f>F89*G89</f>
        <v>0</v>
      </c>
      <c r="J89" s="7"/>
      <c r="K89"/>
      <c r="L89"/>
      <c r="M89"/>
      <c r="N89"/>
      <c r="O89"/>
      <c r="P89"/>
      <c r="Q89"/>
      <c r="R89"/>
      <c r="S89"/>
      <c r="T89"/>
    </row>
    <row r="90" spans="1:20" ht="15">
      <c r="A90" s="197"/>
      <c r="B90" s="22" t="s">
        <v>37</v>
      </c>
      <c r="C90" s="22" t="s">
        <v>107</v>
      </c>
      <c r="D90" s="2"/>
      <c r="E90" s="199"/>
      <c r="F90" s="167"/>
      <c r="G90" s="170"/>
      <c r="H90" s="173"/>
      <c r="K90"/>
      <c r="L90"/>
      <c r="M90"/>
      <c r="N90"/>
      <c r="O90"/>
      <c r="P90"/>
      <c r="Q90"/>
      <c r="R90"/>
      <c r="S90"/>
      <c r="T90"/>
    </row>
    <row r="91" spans="1:20" ht="15">
      <c r="A91" s="197"/>
      <c r="B91" s="22" t="s">
        <v>32</v>
      </c>
      <c r="C91" s="9" t="s">
        <v>117</v>
      </c>
      <c r="D91" s="2"/>
      <c r="E91" s="199"/>
      <c r="F91" s="168"/>
      <c r="G91" s="171"/>
      <c r="H91" s="174"/>
      <c r="K91"/>
      <c r="L91"/>
      <c r="M91"/>
      <c r="N91"/>
      <c r="O91"/>
      <c r="P91"/>
      <c r="Q91"/>
      <c r="R91"/>
      <c r="S91"/>
      <c r="T91"/>
    </row>
    <row r="92" spans="1:20" ht="15">
      <c r="A92" s="197"/>
      <c r="B92" s="22" t="s">
        <v>33</v>
      </c>
      <c r="C92" s="22" t="s">
        <v>34</v>
      </c>
      <c r="D92" s="2"/>
      <c r="E92" s="199"/>
      <c r="F92" s="168"/>
      <c r="G92" s="171"/>
      <c r="H92" s="174"/>
      <c r="K92"/>
      <c r="L92"/>
      <c r="M92"/>
      <c r="N92"/>
      <c r="O92"/>
      <c r="P92"/>
      <c r="Q92"/>
      <c r="R92"/>
      <c r="S92"/>
      <c r="T92"/>
    </row>
    <row r="93" spans="1:20" ht="15">
      <c r="A93" s="197"/>
      <c r="B93" s="22" t="s">
        <v>52</v>
      </c>
      <c r="C93" s="22" t="s">
        <v>132</v>
      </c>
      <c r="D93" s="2"/>
      <c r="E93" s="199"/>
      <c r="F93" s="168"/>
      <c r="G93" s="171"/>
      <c r="H93" s="174"/>
      <c r="K93"/>
      <c r="L93"/>
      <c r="M93"/>
      <c r="N93"/>
      <c r="O93"/>
      <c r="P93"/>
      <c r="Q93"/>
      <c r="R93"/>
      <c r="S93"/>
      <c r="T93"/>
    </row>
    <row r="94" spans="1:20" ht="15">
      <c r="A94" s="197"/>
      <c r="B94" s="22" t="s">
        <v>123</v>
      </c>
      <c r="C94" s="22" t="s">
        <v>124</v>
      </c>
      <c r="D94" s="2"/>
      <c r="E94" s="199"/>
      <c r="F94" s="168"/>
      <c r="G94" s="171"/>
      <c r="H94" s="174"/>
      <c r="K94"/>
      <c r="L94"/>
      <c r="M94"/>
      <c r="N94"/>
      <c r="O94"/>
      <c r="P94"/>
      <c r="Q94"/>
      <c r="R94"/>
      <c r="S94"/>
      <c r="T94"/>
    </row>
    <row r="95" spans="1:20" ht="15">
      <c r="A95" s="197"/>
      <c r="B95" s="22" t="s">
        <v>128</v>
      </c>
      <c r="C95" s="22" t="s">
        <v>130</v>
      </c>
      <c r="D95" s="2"/>
      <c r="E95" s="199"/>
      <c r="F95" s="168"/>
      <c r="G95" s="171"/>
      <c r="H95" s="174"/>
      <c r="K95"/>
      <c r="L95"/>
      <c r="M95"/>
      <c r="N95"/>
      <c r="O95"/>
      <c r="P95"/>
      <c r="Q95"/>
      <c r="R95"/>
      <c r="S95"/>
      <c r="T95"/>
    </row>
    <row r="96" spans="1:20" ht="15">
      <c r="A96" s="197"/>
      <c r="B96" s="22" t="s">
        <v>53</v>
      </c>
      <c r="C96" s="22" t="s">
        <v>129</v>
      </c>
      <c r="D96" s="2"/>
      <c r="E96" s="199"/>
      <c r="F96" s="168"/>
      <c r="G96" s="171"/>
      <c r="H96" s="174"/>
      <c r="K96"/>
      <c r="L96"/>
      <c r="M96"/>
      <c r="N96"/>
      <c r="O96"/>
      <c r="P96"/>
      <c r="Q96"/>
      <c r="R96"/>
      <c r="S96"/>
      <c r="T96"/>
    </row>
    <row r="97" spans="1:20" ht="15">
      <c r="A97" s="197"/>
      <c r="B97" s="22" t="s">
        <v>55</v>
      </c>
      <c r="C97" s="22" t="s">
        <v>120</v>
      </c>
      <c r="D97" s="52"/>
      <c r="E97" s="199"/>
      <c r="F97" s="168"/>
      <c r="G97" s="171"/>
      <c r="H97" s="174"/>
      <c r="K97"/>
      <c r="L97"/>
      <c r="M97"/>
      <c r="N97"/>
      <c r="O97"/>
      <c r="P97"/>
      <c r="Q97"/>
      <c r="R97"/>
      <c r="S97"/>
      <c r="T97"/>
    </row>
    <row r="98" spans="1:20" ht="15">
      <c r="A98" s="197"/>
      <c r="B98" s="22" t="s">
        <v>119</v>
      </c>
      <c r="C98" s="22" t="s">
        <v>121</v>
      </c>
      <c r="D98" s="52"/>
      <c r="E98" s="199"/>
      <c r="F98" s="168"/>
      <c r="G98" s="171"/>
      <c r="H98" s="174"/>
      <c r="K98"/>
      <c r="L98"/>
      <c r="M98"/>
      <c r="N98"/>
      <c r="O98"/>
      <c r="P98"/>
      <c r="Q98"/>
      <c r="R98"/>
      <c r="S98"/>
      <c r="T98"/>
    </row>
    <row r="99" spans="1:20" ht="15">
      <c r="A99" s="197"/>
      <c r="B99" s="22" t="s">
        <v>57</v>
      </c>
      <c r="C99" s="22" t="s">
        <v>35</v>
      </c>
      <c r="D99" s="2"/>
      <c r="E99" s="199"/>
      <c r="F99" s="168"/>
      <c r="G99" s="171"/>
      <c r="H99" s="174"/>
      <c r="K99"/>
      <c r="L99"/>
      <c r="M99"/>
      <c r="N99"/>
      <c r="O99"/>
      <c r="P99"/>
      <c r="Q99"/>
      <c r="R99"/>
      <c r="S99"/>
      <c r="T99"/>
    </row>
    <row r="100" spans="1:20" ht="15">
      <c r="A100" s="197"/>
      <c r="B100" s="22" t="s">
        <v>13</v>
      </c>
      <c r="C100" s="22" t="s">
        <v>56</v>
      </c>
      <c r="D100" s="2"/>
      <c r="E100" s="199"/>
      <c r="F100" s="168"/>
      <c r="G100" s="171"/>
      <c r="H100" s="174"/>
      <c r="K100"/>
      <c r="L100"/>
      <c r="M100"/>
      <c r="N100"/>
      <c r="O100"/>
      <c r="P100"/>
      <c r="Q100"/>
      <c r="R100"/>
      <c r="S100"/>
      <c r="T100"/>
    </row>
    <row r="101" spans="1:20" ht="15">
      <c r="A101" s="197"/>
      <c r="B101" s="22" t="s">
        <v>36</v>
      </c>
      <c r="C101" s="22" t="s">
        <v>35</v>
      </c>
      <c r="D101" s="2"/>
      <c r="E101" s="199"/>
      <c r="F101" s="168"/>
      <c r="G101" s="171"/>
      <c r="H101" s="174"/>
      <c r="K101" s="3"/>
      <c r="L101"/>
      <c r="M101"/>
      <c r="N101"/>
      <c r="O101"/>
      <c r="P101"/>
      <c r="Q101"/>
      <c r="R101"/>
      <c r="S101"/>
      <c r="T101"/>
    </row>
    <row r="102" spans="1:20" ht="15">
      <c r="A102" s="197"/>
      <c r="B102" s="22" t="s">
        <v>97</v>
      </c>
      <c r="C102" s="22" t="s">
        <v>131</v>
      </c>
      <c r="D102" s="2"/>
      <c r="E102" s="199"/>
      <c r="F102" s="168"/>
      <c r="G102" s="171"/>
      <c r="H102" s="174"/>
      <c r="K102" s="3"/>
      <c r="L102"/>
      <c r="M102"/>
      <c r="N102"/>
      <c r="O102"/>
      <c r="P102"/>
      <c r="Q102"/>
      <c r="R102"/>
      <c r="S102"/>
      <c r="T102"/>
    </row>
    <row r="103" spans="1:20" ht="14.45" customHeight="1">
      <c r="A103" s="197"/>
      <c r="B103" s="22" t="s">
        <v>125</v>
      </c>
      <c r="C103" s="22" t="s">
        <v>126</v>
      </c>
      <c r="D103" s="2"/>
      <c r="E103" s="199"/>
      <c r="F103" s="168"/>
      <c r="G103" s="171"/>
      <c r="H103" s="174"/>
      <c r="K103" s="3"/>
      <c r="L103"/>
      <c r="M103"/>
      <c r="N103"/>
      <c r="O103"/>
      <c r="P103"/>
      <c r="Q103"/>
      <c r="R103"/>
      <c r="S103"/>
      <c r="T103"/>
    </row>
    <row r="104" spans="1:20" ht="15">
      <c r="A104" s="197"/>
      <c r="B104" s="22" t="s">
        <v>93</v>
      </c>
      <c r="C104" s="22" t="s">
        <v>96</v>
      </c>
      <c r="D104" s="2"/>
      <c r="E104" s="200"/>
      <c r="F104" s="169"/>
      <c r="G104" s="172"/>
      <c r="H104" s="175"/>
      <c r="K104" s="3"/>
      <c r="L104"/>
      <c r="M104"/>
      <c r="N104"/>
      <c r="O104"/>
      <c r="P104"/>
      <c r="Q104"/>
      <c r="R104"/>
      <c r="S104"/>
      <c r="T104"/>
    </row>
    <row r="105" spans="1:8" ht="15">
      <c r="A105" s="106"/>
      <c r="B105" s="27"/>
      <c r="C105" s="27"/>
      <c r="D105" s="29"/>
      <c r="E105" s="89"/>
      <c r="F105" s="33"/>
      <c r="G105" s="26"/>
      <c r="H105" s="83"/>
    </row>
    <row r="106" spans="1:8" ht="15.75" thickBot="1">
      <c r="A106" s="92" t="s">
        <v>42</v>
      </c>
      <c r="B106" s="93" t="s">
        <v>25</v>
      </c>
      <c r="C106" s="94" t="s">
        <v>45</v>
      </c>
      <c r="D106" s="95"/>
      <c r="E106" s="95"/>
      <c r="F106" s="130"/>
      <c r="G106" s="131">
        <v>20</v>
      </c>
      <c r="H106" s="98">
        <f>F106*G106</f>
        <v>0</v>
      </c>
    </row>
    <row r="107" spans="4:8" ht="18.75">
      <c r="D107" s="201" t="s">
        <v>259</v>
      </c>
      <c r="E107" s="202"/>
      <c r="F107" s="202"/>
      <c r="G107" s="203"/>
      <c r="H107" s="113">
        <f>SUM(H21:H106)</f>
        <v>0</v>
      </c>
    </row>
    <row r="109" spans="5:8" ht="15">
      <c r="E109" s="28"/>
      <c r="F109" s="38"/>
      <c r="G109" s="28"/>
      <c r="H109" s="28"/>
    </row>
    <row r="110" spans="5:8" ht="15">
      <c r="E110" s="28"/>
      <c r="F110" s="38"/>
      <c r="G110" s="28"/>
      <c r="H110" s="28"/>
    </row>
    <row r="111" spans="5:8" ht="18.75">
      <c r="E111" s="28"/>
      <c r="F111" s="38"/>
      <c r="G111" s="39"/>
      <c r="H111" s="39"/>
    </row>
    <row r="112" spans="5:8" ht="15">
      <c r="E112" s="28"/>
      <c r="F112" s="38"/>
      <c r="G112" s="28"/>
      <c r="H112" s="28"/>
    </row>
    <row r="113" spans="5:8" ht="15">
      <c r="E113" s="28"/>
      <c r="F113" s="38"/>
      <c r="G113" s="28"/>
      <c r="H113" s="28"/>
    </row>
    <row r="114" spans="5:8" ht="15">
      <c r="E114" s="28"/>
      <c r="F114" s="38"/>
      <c r="G114" s="28"/>
      <c r="H114" s="28"/>
    </row>
    <row r="115" spans="5:8" ht="15">
      <c r="E115" s="28"/>
      <c r="F115" s="38"/>
      <c r="G115" s="28"/>
      <c r="H115" s="28"/>
    </row>
    <row r="116" spans="5:8" ht="15">
      <c r="E116" s="28"/>
      <c r="F116" s="38"/>
      <c r="G116" s="28"/>
      <c r="H116" s="28"/>
    </row>
    <row r="117" spans="5:8" ht="15">
      <c r="E117" s="28"/>
      <c r="F117" s="38"/>
      <c r="G117" s="28"/>
      <c r="H117" s="28"/>
    </row>
    <row r="118" spans="5:8" ht="15">
      <c r="E118" s="28"/>
      <c r="F118" s="38"/>
      <c r="G118" s="28"/>
      <c r="H118" s="28"/>
    </row>
    <row r="119" spans="5:8" ht="15">
      <c r="E119" s="28"/>
      <c r="F119" s="38"/>
      <c r="G119" s="28"/>
      <c r="H119" s="28"/>
    </row>
    <row r="120" spans="5:8" ht="15">
      <c r="E120" s="28"/>
      <c r="F120" s="38"/>
      <c r="G120" s="28"/>
      <c r="H120" s="28"/>
    </row>
  </sheetData>
  <sheetProtection algorithmName="SHA-512" hashValue="jwsH0G5m3gubSKOt4dlntk67Tp7R51dfm/2xpwdl7J5bGuz59u7Jmg2ArTW6qkcOP1iyMmlQrAN8G5ZrAHUYJA==" saltValue="0DQ4dp4UEiTZwfUUkVYJUA==" spinCount="100000" sheet="1" objects="1" scenarios="1"/>
  <mergeCells count="62">
    <mergeCell ref="A19:A20"/>
    <mergeCell ref="B19:C19"/>
    <mergeCell ref="A7:D7"/>
    <mergeCell ref="E21:E35"/>
    <mergeCell ref="A21:A35"/>
    <mergeCell ref="A8:D8"/>
    <mergeCell ref="A9:D9"/>
    <mergeCell ref="D19:D20"/>
    <mergeCell ref="A12:D12"/>
    <mergeCell ref="A13:D13"/>
    <mergeCell ref="A14:D14"/>
    <mergeCell ref="A15:D15"/>
    <mergeCell ref="A16:D16"/>
    <mergeCell ref="A17:D17"/>
    <mergeCell ref="E7:H7"/>
    <mergeCell ref="E8:H8"/>
    <mergeCell ref="A66:C66"/>
    <mergeCell ref="A63:C63"/>
    <mergeCell ref="A42:A53"/>
    <mergeCell ref="E42:E53"/>
    <mergeCell ref="A64:C64"/>
    <mergeCell ref="A65:C65"/>
    <mergeCell ref="D63:H63"/>
    <mergeCell ref="D64:H64"/>
    <mergeCell ref="D65:H65"/>
    <mergeCell ref="D66:H66"/>
    <mergeCell ref="F43:F53"/>
    <mergeCell ref="G43:G53"/>
    <mergeCell ref="A89:A104"/>
    <mergeCell ref="E89:E104"/>
    <mergeCell ref="D107:G107"/>
    <mergeCell ref="A67:C67"/>
    <mergeCell ref="A69:A84"/>
    <mergeCell ref="E69:E84"/>
    <mergeCell ref="D67:H67"/>
    <mergeCell ref="F70:F84"/>
    <mergeCell ref="F90:F104"/>
    <mergeCell ref="G70:G84"/>
    <mergeCell ref="H70:H84"/>
    <mergeCell ref="G90:G104"/>
    <mergeCell ref="H90:H104"/>
    <mergeCell ref="A1:H2"/>
    <mergeCell ref="A3:H3"/>
    <mergeCell ref="A4:H4"/>
    <mergeCell ref="E6:H6"/>
    <mergeCell ref="A6:D6"/>
    <mergeCell ref="E9:H9"/>
    <mergeCell ref="E10:H10"/>
    <mergeCell ref="E11:H11"/>
    <mergeCell ref="E12:H12"/>
    <mergeCell ref="E13:H13"/>
    <mergeCell ref="E14:H14"/>
    <mergeCell ref="E15:H15"/>
    <mergeCell ref="E16:H16"/>
    <mergeCell ref="E17:H17"/>
    <mergeCell ref="A10:D10"/>
    <mergeCell ref="A11:D11"/>
    <mergeCell ref="F19:F20"/>
    <mergeCell ref="G19:G20"/>
    <mergeCell ref="F22:F35"/>
    <mergeCell ref="G22:G35"/>
    <mergeCell ref="H22:H35"/>
  </mergeCells>
  <printOptions/>
  <pageMargins left="0.25" right="0.25" top="0.75" bottom="0.75" header="0.3" footer="0.3"/>
  <pageSetup fitToHeight="0" fitToWidth="1" horizontalDpi="600" verticalDpi="600" orientation="landscape" paperSize="9" scale="46"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zoomScale="70" zoomScaleNormal="70" workbookViewId="0" topLeftCell="A1">
      <selection activeCell="E7" sqref="E7:H7"/>
    </sheetView>
  </sheetViews>
  <sheetFormatPr defaultColWidth="9.140625" defaultRowHeight="15"/>
  <cols>
    <col min="1" max="1" width="37.28125" style="0" customWidth="1"/>
    <col min="2" max="2" width="38.00390625" style="0" customWidth="1"/>
    <col min="3" max="3" width="67.7109375" style="0" customWidth="1"/>
    <col min="4" max="4" width="49.28125" style="0" customWidth="1"/>
    <col min="5" max="5" width="40.7109375" style="0" customWidth="1"/>
    <col min="6" max="6" width="17.421875" style="0" customWidth="1"/>
    <col min="7" max="7" width="41.140625" style="0" customWidth="1"/>
    <col min="8" max="8" width="26.57421875" style="0" customWidth="1"/>
    <col min="10" max="12" width="11.00390625" style="0" customWidth="1"/>
    <col min="13" max="13" width="16.28125" style="0" customWidth="1"/>
    <col min="14" max="14" width="17.7109375" style="0" customWidth="1"/>
    <col min="15" max="15" width="24.57421875" style="0" customWidth="1"/>
  </cols>
  <sheetData>
    <row r="1" spans="1:8" ht="18.75" customHeight="1">
      <c r="A1" s="181" t="s">
        <v>268</v>
      </c>
      <c r="B1" s="182"/>
      <c r="C1" s="182"/>
      <c r="D1" s="182"/>
      <c r="E1" s="182"/>
      <c r="F1" s="182"/>
      <c r="G1" s="182"/>
      <c r="H1" s="183"/>
    </row>
    <row r="2" spans="1:8" ht="15.75" thickBot="1">
      <c r="A2" s="184"/>
      <c r="B2" s="185"/>
      <c r="C2" s="185"/>
      <c r="D2" s="185"/>
      <c r="E2" s="185"/>
      <c r="F2" s="185"/>
      <c r="G2" s="185"/>
      <c r="H2" s="186"/>
    </row>
    <row r="3" spans="1:8" ht="15" customHeight="1">
      <c r="A3" s="236" t="s">
        <v>77</v>
      </c>
      <c r="B3" s="237"/>
      <c r="C3" s="237"/>
      <c r="D3" s="237"/>
      <c r="E3" s="237"/>
      <c r="F3" s="237"/>
      <c r="G3" s="237"/>
      <c r="H3" s="238"/>
    </row>
    <row r="4" spans="1:8" ht="15" customHeight="1" thickBot="1">
      <c r="A4" s="239" t="s">
        <v>86</v>
      </c>
      <c r="B4" s="240"/>
      <c r="C4" s="240"/>
      <c r="D4" s="240"/>
      <c r="E4" s="240"/>
      <c r="F4" s="240"/>
      <c r="G4" s="240"/>
      <c r="H4" s="241"/>
    </row>
    <row r="5" spans="1:8" ht="15" customHeight="1" thickBot="1">
      <c r="A5" s="109"/>
      <c r="B5" s="109"/>
      <c r="C5" s="109"/>
      <c r="D5" s="109"/>
      <c r="E5" s="109"/>
      <c r="F5" s="109"/>
      <c r="G5" s="109"/>
      <c r="H5" s="109"/>
    </row>
    <row r="6" spans="1:8" ht="15">
      <c r="A6" s="242" t="s">
        <v>58</v>
      </c>
      <c r="B6" s="243"/>
      <c r="C6" s="243"/>
      <c r="D6" s="244"/>
      <c r="E6" s="246" t="s">
        <v>0</v>
      </c>
      <c r="F6" s="243"/>
      <c r="G6" s="243"/>
      <c r="H6" s="247"/>
    </row>
    <row r="7" spans="1:8" ht="28.5" customHeight="1">
      <c r="A7" s="224" t="s">
        <v>88</v>
      </c>
      <c r="B7" s="225"/>
      <c r="C7" s="225"/>
      <c r="D7" s="225"/>
      <c r="E7" s="176" t="s">
        <v>258</v>
      </c>
      <c r="F7" s="177"/>
      <c r="G7" s="177"/>
      <c r="H7" s="178"/>
    </row>
    <row r="8" spans="1:8" ht="15" customHeight="1">
      <c r="A8" s="224" t="s">
        <v>1</v>
      </c>
      <c r="B8" s="225"/>
      <c r="C8" s="225"/>
      <c r="D8" s="225"/>
      <c r="E8" s="176" t="s">
        <v>258</v>
      </c>
      <c r="F8" s="177"/>
      <c r="G8" s="177"/>
      <c r="H8" s="178"/>
    </row>
    <row r="9" spans="1:8" ht="15" customHeight="1">
      <c r="A9" s="224" t="s">
        <v>59</v>
      </c>
      <c r="B9" s="225"/>
      <c r="C9" s="225"/>
      <c r="D9" s="225"/>
      <c r="E9" s="176" t="s">
        <v>258</v>
      </c>
      <c r="F9" s="177"/>
      <c r="G9" s="177"/>
      <c r="H9" s="178"/>
    </row>
    <row r="10" spans="1:8" ht="33" customHeight="1">
      <c r="A10" s="245" t="s">
        <v>2</v>
      </c>
      <c r="B10" s="225"/>
      <c r="C10" s="225"/>
      <c r="D10" s="225"/>
      <c r="E10" s="176" t="s">
        <v>258</v>
      </c>
      <c r="F10" s="177"/>
      <c r="G10" s="177"/>
      <c r="H10" s="248"/>
    </row>
    <row r="11" spans="1:8" ht="15">
      <c r="A11" s="100"/>
      <c r="B11" s="27"/>
      <c r="C11" s="27"/>
      <c r="D11" s="27"/>
      <c r="E11" s="27"/>
      <c r="F11" s="27"/>
      <c r="G11" s="134"/>
      <c r="H11" s="101"/>
    </row>
    <row r="12" spans="1:8" ht="15.75" thickBot="1">
      <c r="A12" s="100"/>
      <c r="B12" s="27"/>
      <c r="C12" s="27"/>
      <c r="D12" s="27"/>
      <c r="E12" s="27"/>
      <c r="F12" s="27"/>
      <c r="G12" s="134"/>
      <c r="H12" s="101"/>
    </row>
    <row r="13" spans="1:8" ht="27.75" customHeight="1">
      <c r="A13" s="250" t="s">
        <v>3</v>
      </c>
      <c r="B13" s="251" t="s">
        <v>4</v>
      </c>
      <c r="C13" s="252"/>
      <c r="D13" s="253" t="s">
        <v>5</v>
      </c>
      <c r="E13" s="160" t="s">
        <v>6</v>
      </c>
      <c r="F13" s="231" t="s">
        <v>191</v>
      </c>
      <c r="G13" s="255" t="s">
        <v>79</v>
      </c>
      <c r="H13" s="233" t="s">
        <v>190</v>
      </c>
    </row>
    <row r="14" spans="1:8" ht="31.5" customHeight="1">
      <c r="A14" s="221"/>
      <c r="B14" s="132" t="s">
        <v>7</v>
      </c>
      <c r="C14" s="132" t="s">
        <v>8</v>
      </c>
      <c r="D14" s="254"/>
      <c r="E14" s="55" t="s">
        <v>9</v>
      </c>
      <c r="F14" s="232"/>
      <c r="G14" s="256"/>
      <c r="H14" s="234"/>
    </row>
    <row r="15" spans="1:8" ht="15">
      <c r="A15" s="274" t="s">
        <v>152</v>
      </c>
      <c r="B15" s="4" t="s">
        <v>60</v>
      </c>
      <c r="C15" s="1" t="s">
        <v>61</v>
      </c>
      <c r="D15" s="8"/>
      <c r="E15" s="198"/>
      <c r="F15" s="73"/>
      <c r="G15" s="25">
        <v>15</v>
      </c>
      <c r="H15" s="79">
        <f>F15*G15</f>
        <v>0</v>
      </c>
    </row>
    <row r="16" spans="1:8" ht="15">
      <c r="A16" s="275"/>
      <c r="B16" s="4" t="s">
        <v>62</v>
      </c>
      <c r="C16" s="1" t="s">
        <v>101</v>
      </c>
      <c r="D16" s="2"/>
      <c r="E16" s="199"/>
      <c r="F16" s="264"/>
      <c r="G16" s="170"/>
      <c r="H16" s="173"/>
    </row>
    <row r="17" spans="1:8" ht="15">
      <c r="A17" s="275"/>
      <c r="B17" s="4" t="s">
        <v>103</v>
      </c>
      <c r="C17" s="22" t="s">
        <v>173</v>
      </c>
      <c r="D17" s="2"/>
      <c r="E17" s="199"/>
      <c r="F17" s="265"/>
      <c r="G17" s="171"/>
      <c r="H17" s="174"/>
    </row>
    <row r="18" spans="1:8" ht="15">
      <c r="A18" s="275"/>
      <c r="B18" s="4" t="s">
        <v>63</v>
      </c>
      <c r="C18" s="1" t="s">
        <v>100</v>
      </c>
      <c r="D18" s="2"/>
      <c r="E18" s="199"/>
      <c r="F18" s="265"/>
      <c r="G18" s="171"/>
      <c r="H18" s="174"/>
    </row>
    <row r="19" spans="1:8" ht="15">
      <c r="A19" s="275"/>
      <c r="B19" s="4" t="s">
        <v>64</v>
      </c>
      <c r="C19" s="22" t="s">
        <v>174</v>
      </c>
      <c r="D19" s="2"/>
      <c r="E19" s="199"/>
      <c r="F19" s="265"/>
      <c r="G19" s="171"/>
      <c r="H19" s="174"/>
    </row>
    <row r="20" spans="1:8" ht="15">
      <c r="A20" s="275"/>
      <c r="B20" s="4" t="s">
        <v>65</v>
      </c>
      <c r="C20" s="1" t="s">
        <v>66</v>
      </c>
      <c r="D20" s="2"/>
      <c r="E20" s="199"/>
      <c r="F20" s="265"/>
      <c r="G20" s="171"/>
      <c r="H20" s="174"/>
    </row>
    <row r="21" spans="1:8" ht="15">
      <c r="A21" s="275"/>
      <c r="B21" s="4" t="s">
        <v>98</v>
      </c>
      <c r="C21" s="1" t="s">
        <v>99</v>
      </c>
      <c r="D21" s="2"/>
      <c r="E21" s="199"/>
      <c r="F21" s="265"/>
      <c r="G21" s="171"/>
      <c r="H21" s="174"/>
    </row>
    <row r="22" spans="1:8" ht="15">
      <c r="A22" s="275"/>
      <c r="B22" s="4" t="s">
        <v>67</v>
      </c>
      <c r="C22" s="1" t="s">
        <v>175</v>
      </c>
      <c r="D22" s="2"/>
      <c r="E22" s="199"/>
      <c r="F22" s="265"/>
      <c r="G22" s="171"/>
      <c r="H22" s="174"/>
    </row>
    <row r="23" spans="1:8" ht="15">
      <c r="A23" s="276"/>
      <c r="B23" s="4" t="s">
        <v>68</v>
      </c>
      <c r="C23" s="1" t="s">
        <v>69</v>
      </c>
      <c r="D23" s="2"/>
      <c r="E23" s="200"/>
      <c r="F23" s="266"/>
      <c r="G23" s="172"/>
      <c r="H23" s="175"/>
    </row>
    <row r="24" spans="1:9" ht="15">
      <c r="A24" s="102"/>
      <c r="B24" s="28"/>
      <c r="C24" s="28"/>
      <c r="D24" s="28"/>
      <c r="E24" s="31"/>
      <c r="F24" s="29"/>
      <c r="G24" s="51"/>
      <c r="H24" s="103"/>
      <c r="I24" s="34"/>
    </row>
    <row r="25" spans="1:8" ht="15">
      <c r="A25" s="271" t="s">
        <v>151</v>
      </c>
      <c r="B25" s="4" t="s">
        <v>60</v>
      </c>
      <c r="C25" s="1" t="s">
        <v>108</v>
      </c>
      <c r="D25" s="2"/>
      <c r="E25" s="198"/>
      <c r="F25" s="73"/>
      <c r="G25" s="25">
        <v>20</v>
      </c>
      <c r="H25" s="79">
        <f>F25*G25</f>
        <v>0</v>
      </c>
    </row>
    <row r="26" spans="1:8" ht="15">
      <c r="A26" s="271"/>
      <c r="B26" s="4" t="s">
        <v>109</v>
      </c>
      <c r="C26" s="1" t="s">
        <v>110</v>
      </c>
      <c r="D26" s="2"/>
      <c r="E26" s="199"/>
      <c r="F26" s="260"/>
      <c r="G26" s="267"/>
      <c r="H26" s="228"/>
    </row>
    <row r="27" spans="1:8" ht="15">
      <c r="A27" s="271"/>
      <c r="B27" s="4" t="s">
        <v>62</v>
      </c>
      <c r="C27" s="1" t="s">
        <v>102</v>
      </c>
      <c r="D27" s="2"/>
      <c r="E27" s="199"/>
      <c r="F27" s="261"/>
      <c r="G27" s="268"/>
      <c r="H27" s="229"/>
    </row>
    <row r="28" spans="1:8" ht="15">
      <c r="A28" s="271"/>
      <c r="B28" s="4" t="s">
        <v>63</v>
      </c>
      <c r="C28" s="1" t="s">
        <v>100</v>
      </c>
      <c r="D28" s="2"/>
      <c r="E28" s="199"/>
      <c r="F28" s="261"/>
      <c r="G28" s="268"/>
      <c r="H28" s="229"/>
    </row>
    <row r="29" spans="1:8" ht="15">
      <c r="A29" s="271"/>
      <c r="B29" s="4" t="s">
        <v>70</v>
      </c>
      <c r="C29" s="1" t="s">
        <v>71</v>
      </c>
      <c r="D29" s="2"/>
      <c r="E29" s="199"/>
      <c r="F29" s="261"/>
      <c r="G29" s="268"/>
      <c r="H29" s="229"/>
    </row>
    <row r="30" spans="1:8" ht="15">
      <c r="A30" s="271"/>
      <c r="B30" s="4" t="s">
        <v>103</v>
      </c>
      <c r="C30" s="1" t="s">
        <v>176</v>
      </c>
      <c r="D30" s="2"/>
      <c r="E30" s="199"/>
      <c r="F30" s="261"/>
      <c r="G30" s="268"/>
      <c r="H30" s="229"/>
    </row>
    <row r="31" spans="1:8" ht="15">
      <c r="A31" s="271"/>
      <c r="B31" s="4" t="s">
        <v>72</v>
      </c>
      <c r="C31" s="1" t="s">
        <v>35</v>
      </c>
      <c r="D31" s="2"/>
      <c r="E31" s="199"/>
      <c r="F31" s="261"/>
      <c r="G31" s="268"/>
      <c r="H31" s="229"/>
    </row>
    <row r="32" spans="1:8" ht="15">
      <c r="A32" s="271"/>
      <c r="B32" s="4" t="s">
        <v>73</v>
      </c>
      <c r="C32" s="1" t="s">
        <v>74</v>
      </c>
      <c r="D32" s="2"/>
      <c r="E32" s="199"/>
      <c r="F32" s="261"/>
      <c r="G32" s="268"/>
      <c r="H32" s="229"/>
    </row>
    <row r="33" spans="1:8" ht="15">
      <c r="A33" s="271"/>
      <c r="B33" s="4" t="s">
        <v>75</v>
      </c>
      <c r="C33" s="1" t="s">
        <v>177</v>
      </c>
      <c r="D33" s="2"/>
      <c r="E33" s="199"/>
      <c r="F33" s="261"/>
      <c r="G33" s="268"/>
      <c r="H33" s="229"/>
    </row>
    <row r="34" spans="1:8" ht="15">
      <c r="A34" s="271"/>
      <c r="B34" s="4" t="s">
        <v>76</v>
      </c>
      <c r="C34" s="1" t="s">
        <v>35</v>
      </c>
      <c r="D34" s="2"/>
      <c r="E34" s="199"/>
      <c r="F34" s="261"/>
      <c r="G34" s="268"/>
      <c r="H34" s="229"/>
    </row>
    <row r="35" spans="1:8" ht="15">
      <c r="A35" s="271"/>
      <c r="B35" s="4" t="s">
        <v>64</v>
      </c>
      <c r="C35" s="1" t="s">
        <v>178</v>
      </c>
      <c r="D35" s="2"/>
      <c r="E35" s="199"/>
      <c r="F35" s="261"/>
      <c r="G35" s="268"/>
      <c r="H35" s="229"/>
    </row>
    <row r="36" spans="1:8" ht="15">
      <c r="A36" s="271"/>
      <c r="B36" s="4" t="s">
        <v>10</v>
      </c>
      <c r="C36" s="1" t="s">
        <v>111</v>
      </c>
      <c r="D36" s="2"/>
      <c r="E36" s="199"/>
      <c r="F36" s="261"/>
      <c r="G36" s="268"/>
      <c r="H36" s="229"/>
    </row>
    <row r="37" spans="1:8" ht="15">
      <c r="A37" s="271"/>
      <c r="B37" s="4" t="s">
        <v>67</v>
      </c>
      <c r="C37" s="1" t="s">
        <v>112</v>
      </c>
      <c r="D37" s="2"/>
      <c r="E37" s="199"/>
      <c r="F37" s="261"/>
      <c r="G37" s="268"/>
      <c r="H37" s="229"/>
    </row>
    <row r="38" spans="1:8" ht="15">
      <c r="A38" s="271"/>
      <c r="B38" s="4" t="s">
        <v>104</v>
      </c>
      <c r="C38" s="1" t="s">
        <v>105</v>
      </c>
      <c r="D38" s="2"/>
      <c r="E38" s="199"/>
      <c r="F38" s="261"/>
      <c r="G38" s="268"/>
      <c r="H38" s="229"/>
    </row>
    <row r="39" spans="1:8" ht="15">
      <c r="A39" s="271"/>
      <c r="B39" s="4" t="s">
        <v>65</v>
      </c>
      <c r="C39" s="1" t="s">
        <v>66</v>
      </c>
      <c r="D39" s="2"/>
      <c r="E39" s="199"/>
      <c r="F39" s="261"/>
      <c r="G39" s="268"/>
      <c r="H39" s="229"/>
    </row>
    <row r="40" spans="1:8" ht="15">
      <c r="A40" s="271"/>
      <c r="B40" s="4" t="s">
        <v>68</v>
      </c>
      <c r="C40" s="1" t="s">
        <v>69</v>
      </c>
      <c r="D40" s="2"/>
      <c r="E40" s="200"/>
      <c r="F40" s="263"/>
      <c r="G40" s="269"/>
      <c r="H40" s="235"/>
    </row>
    <row r="41" spans="1:8" ht="15">
      <c r="A41" s="106"/>
      <c r="B41" s="27"/>
      <c r="C41" s="27"/>
      <c r="D41" s="27"/>
      <c r="E41" s="27"/>
      <c r="F41" s="27"/>
      <c r="G41" s="27"/>
      <c r="H41" s="101"/>
    </row>
    <row r="42" spans="1:8" ht="15">
      <c r="A42" s="271" t="s">
        <v>150</v>
      </c>
      <c r="B42" s="4" t="s">
        <v>60</v>
      </c>
      <c r="C42" s="1" t="s">
        <v>161</v>
      </c>
      <c r="D42" s="2"/>
      <c r="E42" s="198"/>
      <c r="F42" s="73"/>
      <c r="G42" s="25">
        <v>3</v>
      </c>
      <c r="H42" s="79">
        <f>F42*G42</f>
        <v>0</v>
      </c>
    </row>
    <row r="43" spans="1:8" ht="15">
      <c r="A43" s="271"/>
      <c r="B43" s="4" t="s">
        <v>155</v>
      </c>
      <c r="C43" s="1" t="s">
        <v>156</v>
      </c>
      <c r="D43" s="2"/>
      <c r="E43" s="199"/>
      <c r="F43" s="260"/>
      <c r="G43" s="267"/>
      <c r="H43" s="228"/>
    </row>
    <row r="44" spans="1:8" ht="15">
      <c r="A44" s="271"/>
      <c r="B44" s="4" t="s">
        <v>109</v>
      </c>
      <c r="C44" s="1" t="s">
        <v>154</v>
      </c>
      <c r="D44" s="2"/>
      <c r="E44" s="199"/>
      <c r="F44" s="261"/>
      <c r="G44" s="268"/>
      <c r="H44" s="229"/>
    </row>
    <row r="45" spans="1:8" ht="14.45" customHeight="1">
      <c r="A45" s="271"/>
      <c r="B45" s="4" t="s">
        <v>62</v>
      </c>
      <c r="C45" s="1" t="s">
        <v>153</v>
      </c>
      <c r="D45" s="2"/>
      <c r="E45" s="199"/>
      <c r="F45" s="261"/>
      <c r="G45" s="268"/>
      <c r="H45" s="229"/>
    </row>
    <row r="46" spans="1:8" ht="15">
      <c r="A46" s="271"/>
      <c r="B46" s="4" t="s">
        <v>63</v>
      </c>
      <c r="C46" s="1" t="s">
        <v>100</v>
      </c>
      <c r="D46" s="2"/>
      <c r="E46" s="199"/>
      <c r="F46" s="261"/>
      <c r="G46" s="268"/>
      <c r="H46" s="229"/>
    </row>
    <row r="47" spans="1:8" ht="15">
      <c r="A47" s="271"/>
      <c r="B47" s="4" t="s">
        <v>70</v>
      </c>
      <c r="C47" s="1" t="s">
        <v>160</v>
      </c>
      <c r="D47" s="2"/>
      <c r="E47" s="199"/>
      <c r="F47" s="261"/>
      <c r="G47" s="268"/>
      <c r="H47" s="229"/>
    </row>
    <row r="48" spans="1:8" ht="15">
      <c r="A48" s="271"/>
      <c r="B48" s="4" t="s">
        <v>103</v>
      </c>
      <c r="C48" s="1" t="s">
        <v>179</v>
      </c>
      <c r="D48" s="2"/>
      <c r="E48" s="199"/>
      <c r="F48" s="261"/>
      <c r="G48" s="268"/>
      <c r="H48" s="229"/>
    </row>
    <row r="49" spans="1:8" ht="15">
      <c r="A49" s="271"/>
      <c r="B49" s="4" t="s">
        <v>170</v>
      </c>
      <c r="C49" s="1" t="s">
        <v>166</v>
      </c>
      <c r="D49" s="2"/>
      <c r="E49" s="199"/>
      <c r="F49" s="261"/>
      <c r="G49" s="268"/>
      <c r="H49" s="229"/>
    </row>
    <row r="50" spans="1:8" ht="15">
      <c r="A50" s="271"/>
      <c r="B50" s="4" t="s">
        <v>73</v>
      </c>
      <c r="C50" s="1" t="s">
        <v>171</v>
      </c>
      <c r="D50" s="2"/>
      <c r="E50" s="199"/>
      <c r="F50" s="261"/>
      <c r="G50" s="268"/>
      <c r="H50" s="229"/>
    </row>
    <row r="51" spans="1:8" ht="15">
      <c r="A51" s="271"/>
      <c r="B51" s="4" t="s">
        <v>75</v>
      </c>
      <c r="C51" s="1" t="s">
        <v>172</v>
      </c>
      <c r="D51" s="2"/>
      <c r="E51" s="199"/>
      <c r="F51" s="261"/>
      <c r="G51" s="268"/>
      <c r="H51" s="229"/>
    </row>
    <row r="52" spans="1:8" ht="15">
      <c r="A52" s="271"/>
      <c r="B52" s="4" t="s">
        <v>76</v>
      </c>
      <c r="C52" s="1" t="s">
        <v>35</v>
      </c>
      <c r="D52" s="2"/>
      <c r="E52" s="199"/>
      <c r="F52" s="261"/>
      <c r="G52" s="268"/>
      <c r="H52" s="229"/>
    </row>
    <row r="53" spans="1:8" ht="15">
      <c r="A53" s="271"/>
      <c r="B53" s="4" t="s">
        <v>64</v>
      </c>
      <c r="C53" s="1" t="s">
        <v>180</v>
      </c>
      <c r="D53" s="2"/>
      <c r="E53" s="199"/>
      <c r="F53" s="261"/>
      <c r="G53" s="268"/>
      <c r="H53" s="229"/>
    </row>
    <row r="54" spans="1:8" ht="15">
      <c r="A54" s="271"/>
      <c r="B54" s="4" t="s">
        <v>158</v>
      </c>
      <c r="C54" s="1" t="s">
        <v>167</v>
      </c>
      <c r="D54" s="2"/>
      <c r="E54" s="199"/>
      <c r="F54" s="261"/>
      <c r="G54" s="268"/>
      <c r="H54" s="229"/>
    </row>
    <row r="55" spans="1:8" ht="15">
      <c r="A55" s="271"/>
      <c r="B55" s="4" t="s">
        <v>44</v>
      </c>
      <c r="C55" s="1" t="s">
        <v>159</v>
      </c>
      <c r="D55" s="2"/>
      <c r="E55" s="199"/>
      <c r="F55" s="261"/>
      <c r="G55" s="268"/>
      <c r="H55" s="229"/>
    </row>
    <row r="56" spans="1:8" ht="15">
      <c r="A56" s="271"/>
      <c r="B56" s="4" t="s">
        <v>10</v>
      </c>
      <c r="C56" s="1" t="s">
        <v>157</v>
      </c>
      <c r="D56" s="2"/>
      <c r="E56" s="199"/>
      <c r="F56" s="261"/>
      <c r="G56" s="268"/>
      <c r="H56" s="229"/>
    </row>
    <row r="57" spans="1:8" ht="15">
      <c r="A57" s="271"/>
      <c r="B57" s="4" t="s">
        <v>168</v>
      </c>
      <c r="C57" s="1" t="s">
        <v>162</v>
      </c>
      <c r="D57" s="2"/>
      <c r="E57" s="199"/>
      <c r="F57" s="261"/>
      <c r="G57" s="268"/>
      <c r="H57" s="229"/>
    </row>
    <row r="58" spans="1:8" ht="15">
      <c r="A58" s="271"/>
      <c r="B58" s="4" t="s">
        <v>169</v>
      </c>
      <c r="C58" s="1" t="s">
        <v>163</v>
      </c>
      <c r="D58" s="2"/>
      <c r="E58" s="199"/>
      <c r="F58" s="261"/>
      <c r="G58" s="268"/>
      <c r="H58" s="229"/>
    </row>
    <row r="59" spans="1:8" ht="15">
      <c r="A59" s="271"/>
      <c r="B59" s="4" t="s">
        <v>65</v>
      </c>
      <c r="C59" s="1" t="s">
        <v>66</v>
      </c>
      <c r="D59" s="2"/>
      <c r="E59" s="199"/>
      <c r="F59" s="261"/>
      <c r="G59" s="268"/>
      <c r="H59" s="229"/>
    </row>
    <row r="60" spans="1:8" ht="15">
      <c r="A60" s="271"/>
      <c r="B60" s="4" t="s">
        <v>164</v>
      </c>
      <c r="C60" s="1" t="s">
        <v>165</v>
      </c>
      <c r="D60" s="2"/>
      <c r="E60" s="199"/>
      <c r="F60" s="261"/>
      <c r="G60" s="268"/>
      <c r="H60" s="229"/>
    </row>
    <row r="61" spans="1:8" ht="15">
      <c r="A61" s="271"/>
      <c r="B61" s="18" t="s">
        <v>184</v>
      </c>
      <c r="C61" s="1" t="s">
        <v>182</v>
      </c>
      <c r="D61" s="2"/>
      <c r="E61" s="199"/>
      <c r="F61" s="261"/>
      <c r="G61" s="268"/>
      <c r="H61" s="229"/>
    </row>
    <row r="62" spans="1:8" ht="15">
      <c r="A62" s="271"/>
      <c r="B62" s="18" t="s">
        <v>181</v>
      </c>
      <c r="C62" s="1" t="s">
        <v>183</v>
      </c>
      <c r="D62" s="2"/>
      <c r="E62" s="199"/>
      <c r="F62" s="261"/>
      <c r="G62" s="268"/>
      <c r="H62" s="229"/>
    </row>
    <row r="63" spans="1:8" ht="15.75" thickBot="1">
      <c r="A63" s="272"/>
      <c r="B63" s="93" t="s">
        <v>68</v>
      </c>
      <c r="C63" s="107" t="s">
        <v>69</v>
      </c>
      <c r="D63" s="108"/>
      <c r="E63" s="273"/>
      <c r="F63" s="262"/>
      <c r="G63" s="270"/>
      <c r="H63" s="230"/>
    </row>
    <row r="64" spans="4:8" ht="30" customHeight="1" thickBot="1">
      <c r="D64" s="257" t="s">
        <v>259</v>
      </c>
      <c r="E64" s="258"/>
      <c r="F64" s="258"/>
      <c r="G64" s="259"/>
      <c r="H64" s="163">
        <f>SUM(H13:H42)</f>
        <v>0</v>
      </c>
    </row>
    <row r="66" spans="5:8" ht="15">
      <c r="E66" s="249"/>
      <c r="F66" s="249"/>
      <c r="G66" s="249"/>
      <c r="H66" s="99"/>
    </row>
    <row r="68" spans="4:8" ht="15">
      <c r="D68" s="3"/>
      <c r="E68" s="28"/>
      <c r="F68" s="28"/>
      <c r="G68" s="28"/>
      <c r="H68" s="28"/>
    </row>
    <row r="69" spans="4:8" ht="15">
      <c r="D69" s="3"/>
      <c r="E69" s="38"/>
      <c r="F69" s="28"/>
      <c r="G69" s="28"/>
      <c r="H69" s="28"/>
    </row>
    <row r="70" spans="4:8" ht="18.75">
      <c r="D70" s="3"/>
      <c r="E70" s="38"/>
      <c r="F70" s="39"/>
      <c r="G70" s="39"/>
      <c r="H70" s="39"/>
    </row>
    <row r="71" spans="4:8" ht="15">
      <c r="D71" s="3"/>
      <c r="E71" s="38"/>
      <c r="F71" s="28"/>
      <c r="G71" s="28"/>
      <c r="H71" s="28"/>
    </row>
    <row r="72" spans="4:8" ht="15">
      <c r="D72" s="3"/>
      <c r="E72" s="28"/>
      <c r="F72" s="28"/>
      <c r="G72" s="28"/>
      <c r="H72" s="28"/>
    </row>
    <row r="73" spans="4:8" ht="15">
      <c r="D73" s="3"/>
      <c r="E73" s="28"/>
      <c r="F73" s="28"/>
      <c r="G73" s="28"/>
      <c r="H73" s="28"/>
    </row>
    <row r="74" spans="5:8" ht="15">
      <c r="E74" s="27"/>
      <c r="F74" s="27"/>
      <c r="G74" s="27"/>
      <c r="H74" s="27"/>
    </row>
  </sheetData>
  <sheetProtection algorithmName="SHA-512" hashValue="z7tmOmRd0Wv1FqKaxZBk/qbD6HeIKEaDL5WojcAnKC1IA6TOswnkzxzFYY6X/K+bQ91cyO+FIECD3FfI1f2UOQ==" saltValue="+WryGch2jsO7c5pFznQnHQ==" spinCount="100000" sheet="1" objects="1" scenarios="1"/>
  <mergeCells count="36">
    <mergeCell ref="E66:G66"/>
    <mergeCell ref="A13:A14"/>
    <mergeCell ref="B13:C13"/>
    <mergeCell ref="D13:D14"/>
    <mergeCell ref="G13:G14"/>
    <mergeCell ref="D64:G64"/>
    <mergeCell ref="F43:F63"/>
    <mergeCell ref="F26:F40"/>
    <mergeCell ref="F16:F23"/>
    <mergeCell ref="G26:G40"/>
    <mergeCell ref="G43:G63"/>
    <mergeCell ref="A42:A63"/>
    <mergeCell ref="E42:E63"/>
    <mergeCell ref="A25:A40"/>
    <mergeCell ref="A15:A23"/>
    <mergeCell ref="E15:E23"/>
    <mergeCell ref="A9:D9"/>
    <mergeCell ref="A8:D8"/>
    <mergeCell ref="A10:D10"/>
    <mergeCell ref="E6:H6"/>
    <mergeCell ref="E7:H7"/>
    <mergeCell ref="E8:H8"/>
    <mergeCell ref="E9:H9"/>
    <mergeCell ref="E10:H10"/>
    <mergeCell ref="A1:H2"/>
    <mergeCell ref="A3:H3"/>
    <mergeCell ref="A4:H4"/>
    <mergeCell ref="A6:D6"/>
    <mergeCell ref="A7:D7"/>
    <mergeCell ref="H43:H63"/>
    <mergeCell ref="E25:E40"/>
    <mergeCell ref="G16:G23"/>
    <mergeCell ref="F13:F14"/>
    <mergeCell ref="H13:H14"/>
    <mergeCell ref="H16:H23"/>
    <mergeCell ref="H26:H40"/>
  </mergeCells>
  <printOptions/>
  <pageMargins left="0.7" right="0.7" top="0.787401575" bottom="0.787401575" header="0.3" footer="0.3"/>
  <pageSetup fitToHeight="0" fitToWidth="1"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zoomScale="70" zoomScaleNormal="70" workbookViewId="0" topLeftCell="A1">
      <selection activeCell="E7" sqref="E7:H7"/>
    </sheetView>
  </sheetViews>
  <sheetFormatPr defaultColWidth="9.140625" defaultRowHeight="15"/>
  <cols>
    <col min="1" max="1" width="39.28125" style="0" customWidth="1"/>
    <col min="2" max="2" width="24.7109375" style="0" customWidth="1"/>
    <col min="3" max="3" width="68.00390625" style="0" customWidth="1"/>
    <col min="4" max="4" width="63.00390625" style="0" customWidth="1"/>
    <col min="5" max="5" width="40.7109375" style="0" customWidth="1"/>
    <col min="6" max="6" width="21.8515625" style="0" customWidth="1"/>
    <col min="7" max="7" width="20.28125" style="0" customWidth="1"/>
    <col min="8" max="8" width="25.7109375" style="0" customWidth="1"/>
  </cols>
  <sheetData>
    <row r="1" spans="1:8" ht="18.75" customHeight="1">
      <c r="A1" s="285" t="s">
        <v>257</v>
      </c>
      <c r="B1" s="286"/>
      <c r="C1" s="286"/>
      <c r="D1" s="286"/>
      <c r="E1" s="286"/>
      <c r="F1" s="286"/>
      <c r="G1" s="286"/>
      <c r="H1" s="287"/>
    </row>
    <row r="2" spans="1:8" ht="15">
      <c r="A2" s="288"/>
      <c r="B2" s="289"/>
      <c r="C2" s="289"/>
      <c r="D2" s="289"/>
      <c r="E2" s="289"/>
      <c r="F2" s="289"/>
      <c r="G2" s="289"/>
      <c r="H2" s="290"/>
    </row>
    <row r="3" spans="1:8" ht="20.1" customHeight="1">
      <c r="A3" s="291" t="s">
        <v>77</v>
      </c>
      <c r="B3" s="292"/>
      <c r="C3" s="292"/>
      <c r="D3" s="292"/>
      <c r="E3" s="292"/>
      <c r="F3" s="292"/>
      <c r="G3" s="292"/>
      <c r="H3" s="293"/>
    </row>
    <row r="4" spans="1:8" ht="20.1" customHeight="1" thickBot="1">
      <c r="A4" s="294" t="s">
        <v>86</v>
      </c>
      <c r="B4" s="295"/>
      <c r="C4" s="295"/>
      <c r="D4" s="295"/>
      <c r="E4" s="295"/>
      <c r="F4" s="295"/>
      <c r="G4" s="295"/>
      <c r="H4" s="296"/>
    </row>
    <row r="5" spans="1:8" ht="20.1" customHeight="1" thickBot="1">
      <c r="A5" s="297"/>
      <c r="B5" s="298"/>
      <c r="C5" s="298"/>
      <c r="D5" s="298"/>
      <c r="E5" s="298"/>
      <c r="F5" s="298"/>
      <c r="G5" s="298"/>
      <c r="H5" s="299"/>
    </row>
    <row r="6" spans="1:8" ht="15">
      <c r="A6" s="307" t="s">
        <v>192</v>
      </c>
      <c r="B6" s="308"/>
      <c r="C6" s="308"/>
      <c r="D6" s="309"/>
      <c r="E6" s="246" t="s">
        <v>0</v>
      </c>
      <c r="F6" s="243"/>
      <c r="G6" s="243"/>
      <c r="H6" s="247"/>
    </row>
    <row r="7" spans="1:8" ht="15" customHeight="1">
      <c r="A7" s="179" t="s">
        <v>193</v>
      </c>
      <c r="B7" s="180"/>
      <c r="C7" s="180"/>
      <c r="D7" s="180"/>
      <c r="E7" s="176" t="s">
        <v>258</v>
      </c>
      <c r="F7" s="177"/>
      <c r="G7" s="177"/>
      <c r="H7" s="178"/>
    </row>
    <row r="8" spans="1:8" ht="15" customHeight="1">
      <c r="A8" s="224" t="s">
        <v>1</v>
      </c>
      <c r="B8" s="225"/>
      <c r="C8" s="225"/>
      <c r="D8" s="225"/>
      <c r="E8" s="176" t="s">
        <v>258</v>
      </c>
      <c r="F8" s="177"/>
      <c r="G8" s="177"/>
      <c r="H8" s="178"/>
    </row>
    <row r="9" spans="1:8" ht="15" customHeight="1">
      <c r="A9" s="179" t="s">
        <v>194</v>
      </c>
      <c r="B9" s="180"/>
      <c r="C9" s="180"/>
      <c r="D9" s="180"/>
      <c r="E9" s="176" t="s">
        <v>258</v>
      </c>
      <c r="F9" s="177"/>
      <c r="G9" s="177"/>
      <c r="H9" s="178"/>
    </row>
    <row r="10" spans="1:8" ht="15" customHeight="1">
      <c r="A10" s="179" t="s">
        <v>81</v>
      </c>
      <c r="B10" s="180"/>
      <c r="C10" s="180"/>
      <c r="D10" s="180"/>
      <c r="E10" s="176" t="s">
        <v>258</v>
      </c>
      <c r="F10" s="177"/>
      <c r="G10" s="177"/>
      <c r="H10" s="178"/>
    </row>
    <row r="11" spans="1:8" ht="15" customHeight="1">
      <c r="A11" s="179" t="s">
        <v>82</v>
      </c>
      <c r="B11" s="180"/>
      <c r="C11" s="180"/>
      <c r="D11" s="180"/>
      <c r="E11" s="176" t="s">
        <v>258</v>
      </c>
      <c r="F11" s="177"/>
      <c r="G11" s="177"/>
      <c r="H11" s="178"/>
    </row>
    <row r="12" spans="1:8" ht="15" customHeight="1">
      <c r="A12" s="224" t="s">
        <v>43</v>
      </c>
      <c r="B12" s="225"/>
      <c r="C12" s="225"/>
      <c r="D12" s="225"/>
      <c r="E12" s="176" t="s">
        <v>258</v>
      </c>
      <c r="F12" s="177"/>
      <c r="G12" s="177"/>
      <c r="H12" s="178"/>
    </row>
    <row r="13" spans="1:8" ht="30" customHeight="1">
      <c r="A13" s="224" t="s">
        <v>269</v>
      </c>
      <c r="B13" s="225"/>
      <c r="C13" s="225"/>
      <c r="D13" s="225"/>
      <c r="E13" s="176" t="s">
        <v>258</v>
      </c>
      <c r="F13" s="177"/>
      <c r="G13" s="177"/>
      <c r="H13" s="178"/>
    </row>
    <row r="14" spans="1:8" ht="15" customHeight="1">
      <c r="A14" s="224" t="s">
        <v>195</v>
      </c>
      <c r="B14" s="225"/>
      <c r="C14" s="225"/>
      <c r="D14" s="225"/>
      <c r="E14" s="176" t="s">
        <v>258</v>
      </c>
      <c r="F14" s="177"/>
      <c r="G14" s="177"/>
      <c r="H14" s="178"/>
    </row>
    <row r="15" spans="1:8" ht="15" customHeight="1">
      <c r="A15" s="224" t="s">
        <v>89</v>
      </c>
      <c r="B15" s="225"/>
      <c r="C15" s="225"/>
      <c r="D15" s="225"/>
      <c r="E15" s="176" t="s">
        <v>258</v>
      </c>
      <c r="F15" s="177"/>
      <c r="G15" s="177"/>
      <c r="H15" s="178"/>
    </row>
    <row r="16" spans="1:8" ht="15" customHeight="1">
      <c r="A16" s="224" t="s">
        <v>2</v>
      </c>
      <c r="B16" s="225"/>
      <c r="C16" s="225"/>
      <c r="D16" s="225"/>
      <c r="E16" s="176" t="s">
        <v>258</v>
      </c>
      <c r="F16" s="177"/>
      <c r="G16" s="177"/>
      <c r="H16" s="178"/>
    </row>
    <row r="17" spans="1:8" ht="30" customHeight="1">
      <c r="A17" s="224" t="s">
        <v>261</v>
      </c>
      <c r="B17" s="225"/>
      <c r="C17" s="225"/>
      <c r="D17" s="225"/>
      <c r="E17" s="176" t="s">
        <v>258</v>
      </c>
      <c r="F17" s="177"/>
      <c r="G17" s="177"/>
      <c r="H17" s="178"/>
    </row>
    <row r="18" spans="1:8" ht="15.75" thickBot="1">
      <c r="A18" s="74"/>
      <c r="B18" s="75"/>
      <c r="C18" s="75"/>
      <c r="D18" s="76"/>
      <c r="E18" s="76"/>
      <c r="F18" s="59"/>
      <c r="G18" s="134"/>
      <c r="H18" s="77"/>
    </row>
    <row r="19" spans="1:8" ht="15">
      <c r="A19" s="250" t="s">
        <v>3</v>
      </c>
      <c r="B19" s="251" t="s">
        <v>196</v>
      </c>
      <c r="C19" s="252"/>
      <c r="D19" s="315" t="s">
        <v>5</v>
      </c>
      <c r="E19" s="135" t="s">
        <v>6</v>
      </c>
      <c r="F19" s="300" t="s">
        <v>191</v>
      </c>
      <c r="G19" s="316" t="s">
        <v>79</v>
      </c>
      <c r="H19" s="136" t="s">
        <v>84</v>
      </c>
    </row>
    <row r="20" spans="1:8" ht="15">
      <c r="A20" s="306"/>
      <c r="B20" s="132" t="s">
        <v>7</v>
      </c>
      <c r="C20" s="132" t="s">
        <v>8</v>
      </c>
      <c r="D20" s="227"/>
      <c r="E20" s="60" t="s">
        <v>9</v>
      </c>
      <c r="F20" s="301"/>
      <c r="G20" s="317"/>
      <c r="H20" s="78" t="s">
        <v>85</v>
      </c>
    </row>
    <row r="21" spans="1:8" ht="30">
      <c r="A21" s="310" t="s">
        <v>197</v>
      </c>
      <c r="B21" s="61" t="s">
        <v>198</v>
      </c>
      <c r="C21" s="62" t="s">
        <v>264</v>
      </c>
      <c r="D21" s="63"/>
      <c r="E21" s="318"/>
      <c r="F21" s="73"/>
      <c r="G21" s="25">
        <v>30</v>
      </c>
      <c r="H21" s="79">
        <f>F21*G21</f>
        <v>0</v>
      </c>
    </row>
    <row r="22" spans="1:8" ht="30" customHeight="1">
      <c r="A22" s="311"/>
      <c r="B22" s="64" t="s">
        <v>199</v>
      </c>
      <c r="C22" s="58" t="s">
        <v>200</v>
      </c>
      <c r="D22" s="65"/>
      <c r="E22" s="319"/>
      <c r="F22" s="312"/>
      <c r="G22" s="170"/>
      <c r="H22" s="173"/>
    </row>
    <row r="23" spans="1:8" ht="45">
      <c r="A23" s="311"/>
      <c r="B23" s="64" t="s">
        <v>201</v>
      </c>
      <c r="C23" s="57" t="s">
        <v>202</v>
      </c>
      <c r="D23" s="65"/>
      <c r="E23" s="319"/>
      <c r="F23" s="313"/>
      <c r="G23" s="171"/>
      <c r="H23" s="174"/>
    </row>
    <row r="24" spans="1:8" ht="30">
      <c r="A24" s="311"/>
      <c r="B24" s="64" t="s">
        <v>203</v>
      </c>
      <c r="C24" s="57" t="s">
        <v>204</v>
      </c>
      <c r="D24" s="65"/>
      <c r="E24" s="319"/>
      <c r="F24" s="313"/>
      <c r="G24" s="171"/>
      <c r="H24" s="174"/>
    </row>
    <row r="25" spans="1:8" ht="30" customHeight="1">
      <c r="A25" s="311"/>
      <c r="B25" s="61" t="s">
        <v>44</v>
      </c>
      <c r="C25" s="58" t="s">
        <v>205</v>
      </c>
      <c r="D25" s="65"/>
      <c r="E25" s="319"/>
      <c r="F25" s="313"/>
      <c r="G25" s="171"/>
      <c r="H25" s="174"/>
    </row>
    <row r="26" spans="1:8" ht="30" customHeight="1">
      <c r="A26" s="311"/>
      <c r="B26" s="61" t="s">
        <v>206</v>
      </c>
      <c r="C26" s="58" t="s">
        <v>207</v>
      </c>
      <c r="D26" s="65"/>
      <c r="E26" s="319"/>
      <c r="F26" s="313"/>
      <c r="G26" s="171"/>
      <c r="H26" s="174"/>
    </row>
    <row r="27" spans="1:8" ht="65.25" customHeight="1">
      <c r="A27" s="311"/>
      <c r="B27" s="66" t="s">
        <v>208</v>
      </c>
      <c r="C27" s="57" t="s">
        <v>209</v>
      </c>
      <c r="D27" s="65"/>
      <c r="E27" s="319"/>
      <c r="F27" s="313"/>
      <c r="G27" s="171"/>
      <c r="H27" s="174"/>
    </row>
    <row r="28" spans="1:8" ht="30" customHeight="1">
      <c r="A28" s="311"/>
      <c r="B28" s="67" t="s">
        <v>210</v>
      </c>
      <c r="C28" s="57" t="s">
        <v>211</v>
      </c>
      <c r="D28" s="65"/>
      <c r="E28" s="319"/>
      <c r="F28" s="313"/>
      <c r="G28" s="171"/>
      <c r="H28" s="174"/>
    </row>
    <row r="29" spans="1:8" ht="30" customHeight="1">
      <c r="A29" s="311"/>
      <c r="B29" s="68" t="s">
        <v>212</v>
      </c>
      <c r="C29" s="57" t="s">
        <v>213</v>
      </c>
      <c r="D29" s="65"/>
      <c r="E29" s="319"/>
      <c r="F29" s="313"/>
      <c r="G29" s="171"/>
      <c r="H29" s="174"/>
    </row>
    <row r="30" spans="1:8" ht="30" customHeight="1">
      <c r="A30" s="311"/>
      <c r="B30" s="68" t="s">
        <v>214</v>
      </c>
      <c r="C30" s="58" t="s">
        <v>215</v>
      </c>
      <c r="D30" s="65"/>
      <c r="E30" s="319"/>
      <c r="F30" s="313"/>
      <c r="G30" s="171"/>
      <c r="H30" s="174"/>
    </row>
    <row r="31" spans="1:8" ht="30" customHeight="1">
      <c r="A31" s="311"/>
      <c r="B31" s="64" t="s">
        <v>216</v>
      </c>
      <c r="C31" s="57" t="s">
        <v>217</v>
      </c>
      <c r="D31" s="65"/>
      <c r="E31" s="319"/>
      <c r="F31" s="313"/>
      <c r="G31" s="171"/>
      <c r="H31" s="174"/>
    </row>
    <row r="32" spans="1:8" ht="30" customHeight="1">
      <c r="A32" s="133"/>
      <c r="B32" s="64" t="s">
        <v>218</v>
      </c>
      <c r="C32" s="57" t="s">
        <v>219</v>
      </c>
      <c r="D32" s="69"/>
      <c r="E32" s="319"/>
      <c r="F32" s="313"/>
      <c r="G32" s="171"/>
      <c r="H32" s="174"/>
    </row>
    <row r="33" spans="1:8" ht="45">
      <c r="A33" s="133"/>
      <c r="B33" s="64" t="s">
        <v>137</v>
      </c>
      <c r="C33" s="57" t="s">
        <v>220</v>
      </c>
      <c r="D33" s="69"/>
      <c r="E33" s="319"/>
      <c r="F33" s="313"/>
      <c r="G33" s="171"/>
      <c r="H33" s="174"/>
    </row>
    <row r="34" spans="1:8" ht="30" customHeight="1" thickBot="1">
      <c r="A34" s="137"/>
      <c r="B34" s="138" t="s">
        <v>164</v>
      </c>
      <c r="C34" s="139" t="s">
        <v>221</v>
      </c>
      <c r="D34" s="140"/>
      <c r="E34" s="320"/>
      <c r="F34" s="314"/>
      <c r="G34" s="322"/>
      <c r="H34" s="323"/>
    </row>
    <row r="35" spans="1:8" ht="15">
      <c r="A35" s="80"/>
      <c r="B35" s="81"/>
      <c r="C35" s="81"/>
      <c r="D35" s="82"/>
      <c r="E35" s="82"/>
      <c r="F35" s="29"/>
      <c r="G35" s="26"/>
      <c r="H35" s="83"/>
    </row>
    <row r="36" spans="1:8" ht="15">
      <c r="A36" s="84" t="s">
        <v>222</v>
      </c>
      <c r="B36" s="4" t="s">
        <v>25</v>
      </c>
      <c r="C36" s="5" t="s">
        <v>223</v>
      </c>
      <c r="D36" s="23"/>
      <c r="E36" s="23"/>
      <c r="F36" s="73"/>
      <c r="G36" s="25">
        <v>5</v>
      </c>
      <c r="H36" s="79">
        <f>F36*G36</f>
        <v>0</v>
      </c>
    </row>
    <row r="37" spans="1:8" ht="15">
      <c r="A37" s="84" t="s">
        <v>224</v>
      </c>
      <c r="B37" s="4" t="s">
        <v>225</v>
      </c>
      <c r="C37" s="5" t="s">
        <v>226</v>
      </c>
      <c r="D37" s="23"/>
      <c r="E37" s="23"/>
      <c r="F37" s="73"/>
      <c r="G37" s="25">
        <v>5</v>
      </c>
      <c r="H37" s="79">
        <f>F37*G37</f>
        <v>0</v>
      </c>
    </row>
    <row r="38" spans="1:8" ht="15">
      <c r="A38" s="84" t="s">
        <v>227</v>
      </c>
      <c r="B38" s="4" t="s">
        <v>142</v>
      </c>
      <c r="C38" s="5" t="s">
        <v>147</v>
      </c>
      <c r="D38" s="23"/>
      <c r="E38" s="23"/>
      <c r="F38" s="73"/>
      <c r="G38" s="25">
        <v>5</v>
      </c>
      <c r="H38" s="79">
        <f>F38*G38</f>
        <v>0</v>
      </c>
    </row>
    <row r="39" spans="1:8" ht="15">
      <c r="A39" s="84" t="s">
        <v>228</v>
      </c>
      <c r="B39" s="4" t="s">
        <v>188</v>
      </c>
      <c r="C39" s="5" t="s">
        <v>189</v>
      </c>
      <c r="D39" s="23"/>
      <c r="E39" s="23"/>
      <c r="F39" s="73"/>
      <c r="G39" s="25">
        <v>5</v>
      </c>
      <c r="H39" s="79">
        <f>F39*G39</f>
        <v>0</v>
      </c>
    </row>
    <row r="40" spans="1:8" ht="15.75" thickBot="1">
      <c r="A40" s="80"/>
      <c r="B40" s="27"/>
      <c r="C40" s="85"/>
      <c r="D40" s="82"/>
      <c r="E40" s="82"/>
      <c r="F40" s="29"/>
      <c r="G40" s="26"/>
      <c r="H40" s="83"/>
    </row>
    <row r="41" spans="1:8" ht="60">
      <c r="A41" s="302" t="s">
        <v>229</v>
      </c>
      <c r="B41" s="141" t="s">
        <v>198</v>
      </c>
      <c r="C41" s="142" t="s">
        <v>265</v>
      </c>
      <c r="D41" s="143"/>
      <c r="E41" s="305"/>
      <c r="F41" s="144"/>
      <c r="G41" s="145">
        <v>30</v>
      </c>
      <c r="H41" s="146">
        <f>F41*G41</f>
        <v>0</v>
      </c>
    </row>
    <row r="42" spans="1:8" ht="30" customHeight="1">
      <c r="A42" s="303"/>
      <c r="B42" s="64" t="s">
        <v>199</v>
      </c>
      <c r="C42" s="62" t="s">
        <v>230</v>
      </c>
      <c r="D42" s="65"/>
      <c r="E42" s="199"/>
      <c r="F42" s="264"/>
      <c r="G42" s="170"/>
      <c r="H42" s="173"/>
    </row>
    <row r="43" spans="1:8" ht="30">
      <c r="A43" s="303"/>
      <c r="B43" s="64" t="s">
        <v>203</v>
      </c>
      <c r="C43" s="70" t="s">
        <v>204</v>
      </c>
      <c r="D43" s="65"/>
      <c r="E43" s="199"/>
      <c r="F43" s="265"/>
      <c r="G43" s="171"/>
      <c r="H43" s="174"/>
    </row>
    <row r="44" spans="1:8" ht="30" customHeight="1">
      <c r="A44" s="303"/>
      <c r="B44" s="64" t="s">
        <v>206</v>
      </c>
      <c r="C44" s="70" t="s">
        <v>207</v>
      </c>
      <c r="D44" s="65"/>
      <c r="E44" s="199"/>
      <c r="F44" s="265"/>
      <c r="G44" s="171"/>
      <c r="H44" s="174"/>
    </row>
    <row r="45" spans="1:8" ht="30" customHeight="1">
      <c r="A45" s="303"/>
      <c r="B45" s="61" t="s">
        <v>44</v>
      </c>
      <c r="C45" s="62" t="s">
        <v>231</v>
      </c>
      <c r="D45" s="65"/>
      <c r="E45" s="199"/>
      <c r="F45" s="265"/>
      <c r="G45" s="171"/>
      <c r="H45" s="174"/>
    </row>
    <row r="46" spans="1:8" ht="60">
      <c r="A46" s="303"/>
      <c r="B46" s="64" t="s">
        <v>208</v>
      </c>
      <c r="C46" s="70" t="s">
        <v>232</v>
      </c>
      <c r="D46" s="65"/>
      <c r="E46" s="199"/>
      <c r="F46" s="265"/>
      <c r="G46" s="171"/>
      <c r="H46" s="174"/>
    </row>
    <row r="47" spans="1:8" ht="30" customHeight="1">
      <c r="A47" s="303"/>
      <c r="B47" s="68" t="s">
        <v>212</v>
      </c>
      <c r="C47" s="57" t="s">
        <v>233</v>
      </c>
      <c r="D47" s="65"/>
      <c r="E47" s="199"/>
      <c r="F47" s="265"/>
      <c r="G47" s="171"/>
      <c r="H47" s="174"/>
    </row>
    <row r="48" spans="1:8" ht="30" customHeight="1">
      <c r="A48" s="303"/>
      <c r="B48" s="67" t="s">
        <v>210</v>
      </c>
      <c r="C48" s="57" t="s">
        <v>211</v>
      </c>
      <c r="D48" s="65"/>
      <c r="E48" s="199"/>
      <c r="F48" s="265"/>
      <c r="G48" s="171"/>
      <c r="H48" s="174"/>
    </row>
    <row r="49" spans="1:8" ht="45">
      <c r="A49" s="303"/>
      <c r="B49" s="61" t="s">
        <v>201</v>
      </c>
      <c r="C49" s="62" t="s">
        <v>234</v>
      </c>
      <c r="D49" s="65"/>
      <c r="E49" s="199"/>
      <c r="F49" s="265"/>
      <c r="G49" s="171"/>
      <c r="H49" s="174"/>
    </row>
    <row r="50" spans="1:8" ht="30" customHeight="1">
      <c r="A50" s="303"/>
      <c r="B50" s="64" t="s">
        <v>214</v>
      </c>
      <c r="C50" s="70" t="s">
        <v>235</v>
      </c>
      <c r="D50" s="65"/>
      <c r="E50" s="199"/>
      <c r="F50" s="265"/>
      <c r="G50" s="171"/>
      <c r="H50" s="174"/>
    </row>
    <row r="51" spans="1:8" ht="30" customHeight="1">
      <c r="A51" s="303"/>
      <c r="B51" s="64" t="s">
        <v>216</v>
      </c>
      <c r="C51" s="70" t="s">
        <v>236</v>
      </c>
      <c r="D51" s="65"/>
      <c r="E51" s="199"/>
      <c r="F51" s="265"/>
      <c r="G51" s="171"/>
      <c r="H51" s="174"/>
    </row>
    <row r="52" spans="1:8" ht="30" customHeight="1">
      <c r="A52" s="303"/>
      <c r="B52" s="64" t="s">
        <v>218</v>
      </c>
      <c r="C52" s="70" t="s">
        <v>237</v>
      </c>
      <c r="D52" s="65"/>
      <c r="E52" s="199"/>
      <c r="F52" s="265"/>
      <c r="G52" s="171"/>
      <c r="H52" s="174"/>
    </row>
    <row r="53" spans="1:8" ht="60">
      <c r="A53" s="303"/>
      <c r="B53" s="64" t="s">
        <v>137</v>
      </c>
      <c r="C53" s="57" t="s">
        <v>238</v>
      </c>
      <c r="D53" s="65"/>
      <c r="E53" s="199"/>
      <c r="F53" s="265"/>
      <c r="G53" s="171"/>
      <c r="H53" s="174"/>
    </row>
    <row r="54" spans="1:8" ht="30" customHeight="1" thickBot="1">
      <c r="A54" s="304"/>
      <c r="B54" s="147" t="s">
        <v>164</v>
      </c>
      <c r="C54" s="148" t="s">
        <v>221</v>
      </c>
      <c r="D54" s="149"/>
      <c r="E54" s="273"/>
      <c r="F54" s="321"/>
      <c r="G54" s="322"/>
      <c r="H54" s="323"/>
    </row>
    <row r="55" spans="1:8" ht="15.75" thickBot="1">
      <c r="A55" s="150"/>
      <c r="B55" s="86"/>
      <c r="C55" s="87"/>
      <c r="D55" s="29"/>
      <c r="E55" s="29"/>
      <c r="F55" s="29"/>
      <c r="G55" s="26"/>
      <c r="H55" s="83"/>
    </row>
    <row r="56" spans="1:8" ht="15">
      <c r="A56" s="151" t="s">
        <v>222</v>
      </c>
      <c r="B56" s="152" t="s">
        <v>25</v>
      </c>
      <c r="C56" s="153" t="s">
        <v>223</v>
      </c>
      <c r="D56" s="154"/>
      <c r="E56" s="154"/>
      <c r="F56" s="144"/>
      <c r="G56" s="145">
        <v>5</v>
      </c>
      <c r="H56" s="146">
        <f>F56*G56</f>
        <v>0</v>
      </c>
    </row>
    <row r="57" spans="1:8" ht="15">
      <c r="A57" s="84" t="s">
        <v>224</v>
      </c>
      <c r="B57" s="4" t="s">
        <v>225</v>
      </c>
      <c r="C57" s="5" t="s">
        <v>226</v>
      </c>
      <c r="D57" s="23"/>
      <c r="E57" s="23"/>
      <c r="F57" s="73"/>
      <c r="G57" s="25">
        <v>5</v>
      </c>
      <c r="H57" s="79">
        <f>F57*G57</f>
        <v>0</v>
      </c>
    </row>
    <row r="58" spans="1:8" ht="15">
      <c r="A58" s="84" t="s">
        <v>227</v>
      </c>
      <c r="B58" s="4" t="s">
        <v>142</v>
      </c>
      <c r="C58" s="5" t="s">
        <v>147</v>
      </c>
      <c r="D58" s="23"/>
      <c r="E58" s="23"/>
      <c r="F58" s="73"/>
      <c r="G58" s="25">
        <v>5</v>
      </c>
      <c r="H58" s="79">
        <f>F58*G58</f>
        <v>0</v>
      </c>
    </row>
    <row r="59" spans="1:8" ht="15">
      <c r="A59" s="84" t="s">
        <v>228</v>
      </c>
      <c r="B59" s="4" t="s">
        <v>188</v>
      </c>
      <c r="C59" s="5" t="s">
        <v>189</v>
      </c>
      <c r="D59" s="23"/>
      <c r="E59" s="23"/>
      <c r="F59" s="73"/>
      <c r="G59" s="25">
        <v>5</v>
      </c>
      <c r="H59" s="79">
        <f>F59*G59</f>
        <v>0</v>
      </c>
    </row>
    <row r="60" spans="1:8" ht="15.75" thickBot="1">
      <c r="A60" s="92" t="s">
        <v>239</v>
      </c>
      <c r="B60" s="93" t="s">
        <v>240</v>
      </c>
      <c r="C60" s="94" t="s">
        <v>241</v>
      </c>
      <c r="D60" s="95"/>
      <c r="E60" s="95"/>
      <c r="F60" s="96"/>
      <c r="G60" s="97">
        <v>5</v>
      </c>
      <c r="H60" s="98">
        <f>F60*G60</f>
        <v>0</v>
      </c>
    </row>
    <row r="61" spans="1:8" ht="15">
      <c r="A61" s="88"/>
      <c r="B61" s="86"/>
      <c r="C61" s="87"/>
      <c r="D61" s="89"/>
      <c r="E61" s="89"/>
      <c r="F61" s="29"/>
      <c r="G61" s="26"/>
      <c r="H61" s="83"/>
    </row>
    <row r="62" spans="1:8" ht="15.75" thickBot="1">
      <c r="A62" s="90"/>
      <c r="B62" s="86"/>
      <c r="C62" s="91"/>
      <c r="D62" s="82"/>
      <c r="E62" s="82"/>
      <c r="F62" s="29"/>
      <c r="G62" s="26"/>
      <c r="H62" s="155"/>
    </row>
    <row r="63" spans="1:8" ht="30" customHeight="1">
      <c r="A63" s="302" t="s">
        <v>242</v>
      </c>
      <c r="B63" s="141" t="s">
        <v>198</v>
      </c>
      <c r="C63" s="142" t="s">
        <v>266</v>
      </c>
      <c r="D63" s="156"/>
      <c r="E63" s="305"/>
      <c r="F63" s="157"/>
      <c r="G63" s="145">
        <v>15</v>
      </c>
      <c r="H63" s="146">
        <f>F63*G63</f>
        <v>0</v>
      </c>
    </row>
    <row r="64" spans="1:8" ht="30" customHeight="1">
      <c r="A64" s="303"/>
      <c r="B64" s="61" t="s">
        <v>199</v>
      </c>
      <c r="C64" s="62" t="s">
        <v>243</v>
      </c>
      <c r="D64" s="69"/>
      <c r="E64" s="199"/>
      <c r="F64" s="264"/>
      <c r="G64" s="170"/>
      <c r="H64" s="173"/>
    </row>
    <row r="65" spans="1:8" ht="30" customHeight="1">
      <c r="A65" s="303"/>
      <c r="B65" s="64" t="s">
        <v>203</v>
      </c>
      <c r="C65" s="70" t="s">
        <v>244</v>
      </c>
      <c r="D65" s="69"/>
      <c r="E65" s="199"/>
      <c r="F65" s="265"/>
      <c r="G65" s="171"/>
      <c r="H65" s="174"/>
    </row>
    <row r="66" spans="1:8" ht="30" customHeight="1">
      <c r="A66" s="303"/>
      <c r="B66" s="61" t="s">
        <v>206</v>
      </c>
      <c r="C66" s="62" t="s">
        <v>207</v>
      </c>
      <c r="D66" s="69"/>
      <c r="E66" s="199"/>
      <c r="F66" s="265"/>
      <c r="G66" s="171"/>
      <c r="H66" s="174"/>
    </row>
    <row r="67" spans="1:8" ht="30" customHeight="1">
      <c r="A67" s="303"/>
      <c r="B67" s="71" t="s">
        <v>44</v>
      </c>
      <c r="C67" s="58" t="s">
        <v>245</v>
      </c>
      <c r="D67" s="69"/>
      <c r="E67" s="199"/>
      <c r="F67" s="265"/>
      <c r="G67" s="171"/>
      <c r="H67" s="174"/>
    </row>
    <row r="68" spans="1:8" ht="30" customHeight="1">
      <c r="A68" s="303"/>
      <c r="B68" s="71" t="s">
        <v>212</v>
      </c>
      <c r="C68" s="58" t="s">
        <v>246</v>
      </c>
      <c r="D68" s="69"/>
      <c r="E68" s="199"/>
      <c r="F68" s="265"/>
      <c r="G68" s="171"/>
      <c r="H68" s="174"/>
    </row>
    <row r="69" spans="1:8" ht="30" customHeight="1">
      <c r="A69" s="303"/>
      <c r="B69" s="71" t="s">
        <v>210</v>
      </c>
      <c r="C69" s="58" t="s">
        <v>247</v>
      </c>
      <c r="D69" s="69"/>
      <c r="E69" s="199"/>
      <c r="F69" s="265"/>
      <c r="G69" s="171"/>
      <c r="H69" s="174"/>
    </row>
    <row r="70" spans="1:8" ht="60">
      <c r="A70" s="303"/>
      <c r="B70" s="72" t="s">
        <v>208</v>
      </c>
      <c r="C70" s="58" t="s">
        <v>248</v>
      </c>
      <c r="D70" s="69"/>
      <c r="E70" s="199"/>
      <c r="F70" s="265"/>
      <c r="G70" s="171"/>
      <c r="H70" s="174"/>
    </row>
    <row r="71" spans="1:8" ht="30" customHeight="1">
      <c r="A71" s="303"/>
      <c r="B71" s="61" t="s">
        <v>201</v>
      </c>
      <c r="C71" s="62" t="s">
        <v>249</v>
      </c>
      <c r="D71" s="69"/>
      <c r="E71" s="199"/>
      <c r="F71" s="265"/>
      <c r="G71" s="171"/>
      <c r="H71" s="174"/>
    </row>
    <row r="72" spans="1:8" ht="30" customHeight="1">
      <c r="A72" s="303"/>
      <c r="B72" s="61" t="s">
        <v>214</v>
      </c>
      <c r="C72" s="62" t="s">
        <v>250</v>
      </c>
      <c r="D72" s="69"/>
      <c r="E72" s="199"/>
      <c r="F72" s="265"/>
      <c r="G72" s="171"/>
      <c r="H72" s="174"/>
    </row>
    <row r="73" spans="1:8" ht="30" customHeight="1">
      <c r="A73" s="303"/>
      <c r="B73" s="61" t="s">
        <v>216</v>
      </c>
      <c r="C73" s="62" t="s">
        <v>251</v>
      </c>
      <c r="D73" s="69"/>
      <c r="E73" s="199"/>
      <c r="F73" s="265"/>
      <c r="G73" s="171"/>
      <c r="H73" s="174"/>
    </row>
    <row r="74" spans="1:8" ht="30" customHeight="1">
      <c r="A74" s="303"/>
      <c r="B74" s="61" t="s">
        <v>137</v>
      </c>
      <c r="C74" s="62" t="s">
        <v>252</v>
      </c>
      <c r="D74" s="69"/>
      <c r="E74" s="199"/>
      <c r="F74" s="265"/>
      <c r="G74" s="171"/>
      <c r="H74" s="174"/>
    </row>
    <row r="75" spans="1:8" ht="30" customHeight="1" thickBot="1">
      <c r="A75" s="304"/>
      <c r="B75" s="158" t="s">
        <v>164</v>
      </c>
      <c r="C75" s="159" t="s">
        <v>253</v>
      </c>
      <c r="D75" s="140"/>
      <c r="E75" s="273"/>
      <c r="F75" s="321"/>
      <c r="G75" s="322"/>
      <c r="H75" s="323"/>
    </row>
    <row r="76" spans="1:8" ht="15">
      <c r="A76" s="88"/>
      <c r="B76" s="87"/>
      <c r="C76" s="87"/>
      <c r="D76" s="29"/>
      <c r="E76" s="29"/>
      <c r="F76" s="29"/>
      <c r="G76" s="26"/>
      <c r="H76" s="83"/>
    </row>
    <row r="77" spans="1:8" ht="15">
      <c r="A77" s="84" t="s">
        <v>224</v>
      </c>
      <c r="B77" s="4" t="s">
        <v>225</v>
      </c>
      <c r="C77" s="5" t="s">
        <v>226</v>
      </c>
      <c r="D77" s="23"/>
      <c r="E77" s="23"/>
      <c r="F77" s="73"/>
      <c r="G77" s="25">
        <v>5</v>
      </c>
      <c r="H77" s="79">
        <f>F77*G77</f>
        <v>0</v>
      </c>
    </row>
    <row r="78" spans="1:8" ht="15">
      <c r="A78" s="84" t="s">
        <v>227</v>
      </c>
      <c r="B78" s="4" t="s">
        <v>142</v>
      </c>
      <c r="C78" s="5" t="s">
        <v>147</v>
      </c>
      <c r="D78" s="23"/>
      <c r="E78" s="23"/>
      <c r="F78" s="73"/>
      <c r="G78" s="25">
        <v>5</v>
      </c>
      <c r="H78" s="79">
        <f>F78*G78</f>
        <v>0</v>
      </c>
    </row>
    <row r="79" spans="1:8" ht="15">
      <c r="A79" s="84" t="s">
        <v>228</v>
      </c>
      <c r="B79" s="4" t="s">
        <v>188</v>
      </c>
      <c r="C79" s="5" t="s">
        <v>189</v>
      </c>
      <c r="D79" s="23"/>
      <c r="E79" s="23"/>
      <c r="F79" s="73"/>
      <c r="G79" s="25">
        <v>5</v>
      </c>
      <c r="H79" s="79">
        <f>F79*G79</f>
        <v>0</v>
      </c>
    </row>
    <row r="80" spans="1:8" ht="15">
      <c r="A80" s="84" t="s">
        <v>239</v>
      </c>
      <c r="B80" s="4" t="s">
        <v>240</v>
      </c>
      <c r="C80" s="5" t="s">
        <v>241</v>
      </c>
      <c r="D80" s="23"/>
      <c r="E80" s="23"/>
      <c r="F80" s="73"/>
      <c r="G80" s="25">
        <v>5</v>
      </c>
      <c r="H80" s="79">
        <f>F80*G80</f>
        <v>0</v>
      </c>
    </row>
    <row r="81" spans="1:8" ht="15.75" thickBot="1">
      <c r="A81" s="92" t="s">
        <v>254</v>
      </c>
      <c r="B81" s="93" t="s">
        <v>25</v>
      </c>
      <c r="C81" s="94" t="s">
        <v>255</v>
      </c>
      <c r="D81" s="95"/>
      <c r="E81" s="95"/>
      <c r="F81" s="96"/>
      <c r="G81" s="97">
        <v>5</v>
      </c>
      <c r="H81" s="98">
        <f>F81*G81</f>
        <v>0</v>
      </c>
    </row>
    <row r="82" spans="4:8" ht="15" customHeight="1">
      <c r="D82" s="277" t="s">
        <v>256</v>
      </c>
      <c r="E82" s="278"/>
      <c r="F82" s="278"/>
      <c r="G82" s="279"/>
      <c r="H82" s="283">
        <f>SUM(H21:H81)</f>
        <v>0</v>
      </c>
    </row>
    <row r="83" spans="4:8" ht="15.75" thickBot="1">
      <c r="D83" s="280"/>
      <c r="E83" s="281"/>
      <c r="F83" s="281"/>
      <c r="G83" s="282"/>
      <c r="H83" s="284"/>
    </row>
  </sheetData>
  <sheetProtection algorithmName="SHA-512" hashValue="dAEyWx9+PWPZ1+memFBaEH1HbFa+OZqSj+ozqR6JFQ5BDNhjHJFOE4T5cXRme9rMc7zZjqgcsRe4/ojxnf7U/g==" saltValue="jxiK/1peIDZo119noun5Bg==" spinCount="100000" sheet="1" objects="1" scenarios="1"/>
  <mergeCells count="50">
    <mergeCell ref="F42:F54"/>
    <mergeCell ref="F64:F75"/>
    <mergeCell ref="G22:G34"/>
    <mergeCell ref="H22:H34"/>
    <mergeCell ref="H42:H54"/>
    <mergeCell ref="G42:G54"/>
    <mergeCell ref="G64:G75"/>
    <mergeCell ref="H64:H75"/>
    <mergeCell ref="E13:H13"/>
    <mergeCell ref="E14:H14"/>
    <mergeCell ref="A12:D12"/>
    <mergeCell ref="A13:D13"/>
    <mergeCell ref="A14:D14"/>
    <mergeCell ref="A1:H2"/>
    <mergeCell ref="A3:H3"/>
    <mergeCell ref="A4:H4"/>
    <mergeCell ref="A5:H5"/>
    <mergeCell ref="F19:F20"/>
    <mergeCell ref="A19:A20"/>
    <mergeCell ref="B19:C19"/>
    <mergeCell ref="E6:H6"/>
    <mergeCell ref="A6:D6"/>
    <mergeCell ref="E8:H8"/>
    <mergeCell ref="A15:D15"/>
    <mergeCell ref="A16:D16"/>
    <mergeCell ref="A17:D17"/>
    <mergeCell ref="E15:H15"/>
    <mergeCell ref="E16:H16"/>
    <mergeCell ref="E17:H17"/>
    <mergeCell ref="E11:H11"/>
    <mergeCell ref="A9:D9"/>
    <mergeCell ref="A10:D10"/>
    <mergeCell ref="A11:D11"/>
    <mergeCell ref="D82:G83"/>
    <mergeCell ref="H82:H83"/>
    <mergeCell ref="A41:A54"/>
    <mergeCell ref="E41:E54"/>
    <mergeCell ref="A63:A75"/>
    <mergeCell ref="E63:E75"/>
    <mergeCell ref="A21:A31"/>
    <mergeCell ref="F22:F34"/>
    <mergeCell ref="D19:D20"/>
    <mergeCell ref="G19:G20"/>
    <mergeCell ref="E21:E34"/>
    <mergeCell ref="E12:H12"/>
    <mergeCell ref="A7:D7"/>
    <mergeCell ref="A8:D8"/>
    <mergeCell ref="E7:H7"/>
    <mergeCell ref="E10:H10"/>
    <mergeCell ref="E9:H9"/>
  </mergeCells>
  <printOptions/>
  <pageMargins left="0.7" right="0.7" top="0.787401575" bottom="0.787401575" header="0.3" footer="0.3"/>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Stratos</dc:creator>
  <cp:keywords/>
  <dc:description/>
  <cp:lastModifiedBy>Uživatel systému Windows</cp:lastModifiedBy>
  <cp:lastPrinted>2022-07-25T09:56:33Z</cp:lastPrinted>
  <dcterms:created xsi:type="dcterms:W3CDTF">2017-06-20T06:57:43Z</dcterms:created>
  <dcterms:modified xsi:type="dcterms:W3CDTF">2022-08-03T09:57:38Z</dcterms:modified>
  <cp:category/>
  <cp:version/>
  <cp:contentType/>
  <cp:contentStatus/>
</cp:coreProperties>
</file>