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<sst xmlns="http://schemas.openxmlformats.org/spreadsheetml/2006/main" count="57" uniqueCount="54">
  <si>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</si>
  <si>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</si>
  <si>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</si>
  <si>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</si>
  <si>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</si>
  <si>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</si>
  <si>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</si>
  <si>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</si>
  <si>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</si>
  <si>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</si>
  <si>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</si>
  <si>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</si>
  <si>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</si>
  <si>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</si>
  <si>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</si>
  <si>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</si>
  <si>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</si>
  <si>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</si>
  <si>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</si>
  <si>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</si>
  <si>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</si>
  <si>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</si>
  <si>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Klávesnice</t>
  </si>
  <si>
    <t>předinstalovaný OEM operační systém Windows (nutné jako podkladová licence pro Campus Agreement)</t>
  </si>
  <si>
    <t>SSD</t>
  </si>
  <si>
    <t>integrovaná</t>
  </si>
  <si>
    <t>RAM</t>
  </si>
  <si>
    <t xml:space="preserve">min. 512 GB </t>
  </si>
  <si>
    <t>Bluetooth</t>
  </si>
  <si>
    <t>Wi-Fi</t>
  </si>
  <si>
    <t>integrovaná, 720p nebo vyšší</t>
  </si>
  <si>
    <t>min. 1920 x 1080 px</t>
  </si>
  <si>
    <t xml:space="preserve">česká, podsvícená </t>
  </si>
  <si>
    <t>ano, min. 5.0 nebo vyšší</t>
  </si>
  <si>
    <t>verze min. Wi-Fi 6, 802.11ax</t>
  </si>
  <si>
    <t>32 000 Kč bez DPH</t>
  </si>
  <si>
    <t>Maximální přípustná cena</t>
  </si>
  <si>
    <t>Displej</t>
  </si>
  <si>
    <t>Rozlišení displeje</t>
  </si>
  <si>
    <t>Procesor</t>
  </si>
  <si>
    <t>Grafická karta</t>
  </si>
  <si>
    <t>Porty</t>
  </si>
  <si>
    <t xml:space="preserve">min. 1x USB-C nebo více, min. 1x USB 3.0/3.1 a vyšší (type-A), min. 1x kombinovaný konektor sluchátka/mikrofon nebo 2 konektory (sluchátka a mikrofon) 
</t>
  </si>
  <si>
    <t>úhlopříčka min. 13'' max. 14", antireflexní, dotykový, min. 300 Nits</t>
  </si>
  <si>
    <t>Kamera</t>
  </si>
  <si>
    <t>max. 1,5 kg</t>
  </si>
  <si>
    <t>Hmotnost</t>
  </si>
  <si>
    <t>Operační systém</t>
  </si>
  <si>
    <t>Záruka</t>
  </si>
  <si>
    <t>Ostatní</t>
  </si>
  <si>
    <t>čtečka paměťových karet, čtečka otisků prstu</t>
  </si>
  <si>
    <t>Notebook 13" pro terénní výzkum - ústav</t>
  </si>
  <si>
    <t>PassMark - CPU Mark min. 9 500, min. 4 jádra, automatické přetaktování</t>
  </si>
  <si>
    <t xml:space="preserve">min. 16 GB LPDDR4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</si>
</sst>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0" borderId="0" xfId="0" applyFont="1" applyProtection="1">
      <protection/>
    </xf>
    <xf numFmtId="0" fontId="2" fillId="0" borderId="4" xfId="0" applyFont="1" applyBorder="1" applyAlignment="1" applyProtection="1">
      <alignment horizontal="right"/>
      <protection/>
    </xf>
    <xf numFmtId="0" fontId="0" fillId="0" borderId="5" xfId="0" applyBorder="1" applyProtection="1">
      <protection/>
    </xf>
    <xf numFmtId="164" fontId="2" fillId="0" borderId="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6" fillId="4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top" wrapText="1"/>
    </xf>
    <xf numFmtId="0" fontId="2" fillId="5" borderId="7" xfId="0" applyFont="1" applyFill="1" applyBorder="1" applyAlignment="1" applyProtection="1">
      <alignment horizontal="left"/>
      <protection/>
    </xf>
    <xf numFmtId="0" fontId="2" fillId="5" borderId="8" xfId="0" applyFont="1" applyFill="1" applyBorder="1" applyAlignment="1" applyProtection="1">
      <alignment horizontal="left"/>
      <protection/>
    </xf>
    <xf numFmtId="0" fontId="2" fillId="5" borderId="9" xfId="0" applyFont="1" applyFill="1" applyBorder="1" applyAlignment="1" applyProtection="1">
      <alignment horizontal="left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/>
      <protection/>
    </xf>
    <xf numFmtId="0" fontId="2" fillId="5" borderId="11" xfId="0" applyFont="1" applyFill="1" applyBorder="1" applyAlignment="1" applyProtection="1">
      <alignment horizontal="center" vertical="top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4" borderId="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0" fillId="2" borderId="14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3" fontId="0" fillId="6" borderId="15" xfId="0" applyNumberFormat="1" applyFont="1" applyFill="1" applyBorder="1" applyAlignment="1" applyProtection="1">
      <alignment horizontal="center"/>
      <protection/>
    </xf>
    <xf numFmtId="3" fontId="0" fillId="6" borderId="16" xfId="0" applyNumberFormat="1" applyFont="1" applyFill="1" applyBorder="1" applyAlignment="1" applyProtection="1">
      <alignment horizontal="center"/>
      <protection/>
    </xf>
    <xf numFmtId="3" fontId="0" fillId="6" borderId="17" xfId="0" applyNumberFormat="1" applyFont="1" applyFill="1" applyBorder="1" applyAlignment="1" applyProtection="1">
      <alignment horizontal="center"/>
      <protection/>
    </xf>
    <xf numFmtId="3" fontId="0" fillId="6" borderId="18" xfId="0" applyNumberFormat="1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Alignment="1" applyProtection="1">
      <alignment horizontal="center"/>
      <protection/>
    </xf>
    <xf numFmtId="3" fontId="0" fillId="6" borderId="19" xfId="0" applyNumberFormat="1" applyFont="1" applyFill="1" applyBorder="1" applyAlignment="1" applyProtection="1">
      <alignment horizontal="center"/>
      <protection/>
    </xf>
    <xf numFmtId="3" fontId="0" fillId="6" borderId="4" xfId="0" applyNumberFormat="1" applyFont="1" applyFill="1" applyBorder="1" applyAlignment="1" applyProtection="1">
      <alignment horizontal="center"/>
      <protection/>
    </xf>
    <xf numFmtId="3" fontId="0" fillId="6" borderId="5" xfId="0" applyNumberFormat="1" applyFont="1" applyFill="1" applyBorder="1" applyAlignment="1" applyProtection="1">
      <alignment horizontal="center"/>
      <protection/>
    </xf>
    <xf numFmtId="3" fontId="0" fillId="6" borderId="20" xfId="0" applyNumberFormat="1" applyFont="1" applyFill="1" applyBorder="1" applyAlignment="1" applyProtection="1">
      <alignment horizontal="center"/>
      <protection/>
    </xf>
    <xf numFmtId="0" fontId="2" fillId="7" borderId="21" xfId="0" applyFont="1" applyFill="1" applyBorder="1" applyAlignment="1" applyProtection="1">
      <alignment horizontal="left" vertical="top" wrapText="1"/>
      <protection/>
    </xf>
    <xf numFmtId="0" fontId="2" fillId="7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top"/>
      <protection/>
    </xf>
    <xf numFmtId="0" fontId="0" fillId="4" borderId="24" xfId="0" applyFill="1" applyBorder="1" applyAlignment="1" applyProtection="1">
      <alignment horizontal="left" vertical="top" wrapText="1"/>
      <protection/>
    </xf>
    <xf numFmtId="0" fontId="0" fillId="4" borderId="25" xfId="0" applyFill="1" applyBorder="1" applyAlignment="1" applyProtection="1">
      <alignment horizontal="left" vertical="top" wrapText="1"/>
      <protection/>
    </xf>
    <xf numFmtId="0" fontId="0" fillId="4" borderId="26" xfId="0" applyFill="1" applyBorder="1" applyAlignment="1" applyProtection="1">
      <alignment horizontal="left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/>
    </xf>
    <xf numFmtId="0" fontId="2" fillId="0" borderId="6" xfId="0" applyFont="1" applyFill="1" applyBorder="1"/>
    <xf numFmtId="3" fontId="0" fillId="2" borderId="14" xfId="0" applyNumberFormat="1" applyFill="1" applyBorder="1" applyProtection="1">
      <protection locked="0"/>
    </xf>
    <xf numFmtId="0" fontId="0" fillId="8" borderId="14" xfId="0" applyFill="1" applyBorder="1" applyAlignment="1" applyProtection="1">
      <alignment horizontal="center"/>
      <protection/>
    </xf>
    <xf numFmtId="164" fontId="0" fillId="8" borderId="14" xfId="0" applyNumberFormat="1" applyFill="1" applyBorder="1" applyProtection="1">
      <protection/>
    </xf>
    <xf numFmtId="164" fontId="0" fillId="8" borderId="27" xfId="0" applyNumberFormat="1" applyFill="1" applyBorder="1" applyProtection="1">
      <protection/>
    </xf>
    <xf numFmtId="0" fontId="2" fillId="5" borderId="28" xfId="0" applyFont="1" applyFill="1" applyBorder="1" applyAlignment="1" applyProtection="1">
      <alignment horizontal="center" vertical="top"/>
      <protection/>
    </xf>
    <xf numFmtId="0" fontId="2" fillId="5" borderId="29" xfId="0" applyFont="1" applyFill="1" applyBorder="1" applyAlignment="1" applyProtection="1">
      <alignment horizontal="center"/>
      <protection/>
    </xf>
    <xf numFmtId="0" fontId="2" fillId="3" borderId="30" xfId="0" applyFont="1" applyFill="1" applyBorder="1" applyAlignment="1" applyProtection="1">
      <alignment horizontal="center" vertical="top" wrapText="1"/>
      <protection/>
    </xf>
    <xf numFmtId="0" fontId="2" fillId="3" borderId="29" xfId="0" applyFont="1" applyFill="1" applyBorder="1" applyAlignment="1" applyProtection="1">
      <alignment horizontal="center" vertical="top"/>
      <protection/>
    </xf>
    <xf numFmtId="0" fontId="2" fillId="3" borderId="29" xfId="0" applyFont="1" applyFill="1" applyBorder="1" applyAlignment="1" applyProtection="1">
      <alignment horizontal="center" wrapText="1"/>
      <protection/>
    </xf>
    <xf numFmtId="0" fontId="2" fillId="5" borderId="29" xfId="0" applyFont="1" applyFill="1" applyBorder="1" applyAlignment="1" applyProtection="1">
      <alignment horizontal="center" vertical="center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3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0" zoomScaleNormal="80" zoomScaleSheetLayoutView="85" zoomScalePageLayoutView="55" workbookViewId="0" topLeftCell="A1">
      <selection activeCell="E7" sqref="E7:E22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73.421875" style="6" customWidth="1"/>
    <col min="4" max="4" width="53.0039062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33" t="s">
        <v>19</v>
      </c>
      <c r="B3" s="33"/>
      <c r="C3" s="33"/>
      <c r="D3" s="33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36" t="s">
        <v>0</v>
      </c>
      <c r="B5" s="37" t="s">
        <v>1</v>
      </c>
      <c r="C5" s="38"/>
      <c r="D5" s="39" t="s">
        <v>2</v>
      </c>
      <c r="E5" s="15" t="s">
        <v>3</v>
      </c>
      <c r="F5" s="40" t="s">
        <v>11</v>
      </c>
      <c r="G5" s="35" t="s">
        <v>7</v>
      </c>
      <c r="H5" s="34" t="s">
        <v>10</v>
      </c>
      <c r="I5" s="34" t="s">
        <v>12</v>
      </c>
      <c r="J5" s="32" t="s">
        <v>13</v>
      </c>
    </row>
    <row r="6" spans="1:10" ht="15.75" thickBot="1">
      <c r="A6" s="67"/>
      <c r="B6" s="68" t="s">
        <v>4</v>
      </c>
      <c r="C6" s="68" t="s">
        <v>5</v>
      </c>
      <c r="D6" s="69"/>
      <c r="E6" s="70" t="s">
        <v>6</v>
      </c>
      <c r="F6" s="71"/>
      <c r="G6" s="72"/>
      <c r="H6" s="73"/>
      <c r="I6" s="73"/>
      <c r="J6" s="74"/>
    </row>
    <row r="7" spans="1:10" ht="15" customHeight="1">
      <c r="A7" s="55" t="s">
        <v>51</v>
      </c>
      <c r="B7" s="62" t="s">
        <v>36</v>
      </c>
      <c r="C7" s="41" t="s">
        <v>35</v>
      </c>
      <c r="D7" s="42"/>
      <c r="E7" s="43"/>
      <c r="F7" s="63"/>
      <c r="G7" s="64">
        <v>1</v>
      </c>
      <c r="H7" s="65">
        <f>F7*G7</f>
        <v>0</v>
      </c>
      <c r="I7" s="65">
        <f>J7-H7</f>
        <v>0</v>
      </c>
      <c r="J7" s="66">
        <f>H7*1.21</f>
        <v>0</v>
      </c>
    </row>
    <row r="8" spans="1:10" ht="26.45" customHeight="1">
      <c r="A8" s="55"/>
      <c r="B8" s="21" t="s">
        <v>37</v>
      </c>
      <c r="C8" s="22" t="s">
        <v>43</v>
      </c>
      <c r="D8" s="1"/>
      <c r="E8" s="43"/>
      <c r="F8" s="46"/>
      <c r="G8" s="47"/>
      <c r="H8" s="47"/>
      <c r="I8" s="47"/>
      <c r="J8" s="48"/>
    </row>
    <row r="9" spans="1:10" ht="31.35" customHeight="1">
      <c r="A9" s="55"/>
      <c r="B9" s="21" t="s">
        <v>38</v>
      </c>
      <c r="C9" s="23" t="s">
        <v>31</v>
      </c>
      <c r="D9" s="2"/>
      <c r="E9" s="43"/>
      <c r="F9" s="49"/>
      <c r="G9" s="50"/>
      <c r="H9" s="50"/>
      <c r="I9" s="50"/>
      <c r="J9" s="51"/>
    </row>
    <row r="10" spans="1:10" s="16" customFormat="1" ht="15" customHeight="1">
      <c r="A10" s="55"/>
      <c r="B10" s="21" t="s">
        <v>39</v>
      </c>
      <c r="C10" s="24" t="s">
        <v>52</v>
      </c>
      <c r="D10" s="2"/>
      <c r="E10" s="43"/>
      <c r="F10" s="49"/>
      <c r="G10" s="50"/>
      <c r="H10" s="50"/>
      <c r="I10" s="50"/>
      <c r="J10" s="51"/>
    </row>
    <row r="11" spans="1:10" s="16" customFormat="1" ht="15">
      <c r="A11" s="55"/>
      <c r="B11" s="21" t="s">
        <v>40</v>
      </c>
      <c r="C11" s="24" t="s">
        <v>25</v>
      </c>
      <c r="D11" s="2"/>
      <c r="E11" s="43"/>
      <c r="F11" s="49"/>
      <c r="G11" s="50"/>
      <c r="H11" s="50"/>
      <c r="I11" s="50"/>
      <c r="J11" s="51"/>
    </row>
    <row r="12" spans="1:10" s="16" customFormat="1" ht="15">
      <c r="A12" s="55"/>
      <c r="B12" s="21" t="s">
        <v>26</v>
      </c>
      <c r="C12" s="23" t="s">
        <v>53</v>
      </c>
      <c r="D12" s="2"/>
      <c r="E12" s="43"/>
      <c r="F12" s="49"/>
      <c r="G12" s="50"/>
      <c r="H12" s="50"/>
      <c r="I12" s="50"/>
      <c r="J12" s="51"/>
    </row>
    <row r="13" spans="1:10" s="16" customFormat="1" ht="15">
      <c r="A13" s="55"/>
      <c r="B13" s="21" t="s">
        <v>24</v>
      </c>
      <c r="C13" s="23" t="s">
        <v>27</v>
      </c>
      <c r="D13" s="2"/>
      <c r="E13" s="43"/>
      <c r="F13" s="49"/>
      <c r="G13" s="50"/>
      <c r="H13" s="50"/>
      <c r="I13" s="50"/>
      <c r="J13" s="51"/>
    </row>
    <row r="14" spans="1:10" s="16" customFormat="1" ht="54" customHeight="1">
      <c r="A14" s="55"/>
      <c r="B14" s="27" t="s">
        <v>41</v>
      </c>
      <c r="C14" s="28" t="s">
        <v>42</v>
      </c>
      <c r="D14" s="2"/>
      <c r="E14" s="43"/>
      <c r="F14" s="49"/>
      <c r="G14" s="50"/>
      <c r="H14" s="50"/>
      <c r="I14" s="50"/>
      <c r="J14" s="51"/>
    </row>
    <row r="15" spans="1:10" s="16" customFormat="1" ht="57.6" customHeight="1">
      <c r="A15" s="55"/>
      <c r="B15" s="25" t="s">
        <v>28</v>
      </c>
      <c r="C15" s="22" t="s">
        <v>33</v>
      </c>
      <c r="D15" s="2"/>
      <c r="E15" s="43"/>
      <c r="F15" s="49"/>
      <c r="G15" s="50"/>
      <c r="H15" s="50"/>
      <c r="I15" s="50"/>
      <c r="J15" s="51"/>
    </row>
    <row r="16" spans="1:10" s="16" customFormat="1" ht="16.35" customHeight="1">
      <c r="A16" s="55"/>
      <c r="B16" s="21" t="s">
        <v>29</v>
      </c>
      <c r="C16" s="23" t="s">
        <v>34</v>
      </c>
      <c r="D16" s="2"/>
      <c r="E16" s="43"/>
      <c r="F16" s="49"/>
      <c r="G16" s="50"/>
      <c r="H16" s="50"/>
      <c r="I16" s="50"/>
      <c r="J16" s="51"/>
    </row>
    <row r="17" spans="1:10" s="16" customFormat="1" ht="15">
      <c r="A17" s="55"/>
      <c r="B17" s="26" t="s">
        <v>22</v>
      </c>
      <c r="C17" s="24" t="s">
        <v>32</v>
      </c>
      <c r="D17" s="2"/>
      <c r="E17" s="43"/>
      <c r="F17" s="49"/>
      <c r="G17" s="50"/>
      <c r="H17" s="50"/>
      <c r="I17" s="50"/>
      <c r="J17" s="51"/>
    </row>
    <row r="18" spans="1:10" s="16" customFormat="1" ht="15">
      <c r="A18" s="55"/>
      <c r="B18" s="26" t="s">
        <v>49</v>
      </c>
      <c r="C18" s="24" t="s">
        <v>50</v>
      </c>
      <c r="D18" s="2"/>
      <c r="E18" s="43"/>
      <c r="F18" s="49"/>
      <c r="G18" s="50"/>
      <c r="H18" s="50"/>
      <c r="I18" s="50"/>
      <c r="J18" s="51"/>
    </row>
    <row r="19" spans="1:10" s="16" customFormat="1" ht="15">
      <c r="A19" s="55"/>
      <c r="B19" s="21" t="s">
        <v>44</v>
      </c>
      <c r="C19" s="23" t="s">
        <v>30</v>
      </c>
      <c r="D19" s="2"/>
      <c r="E19" s="43"/>
      <c r="F19" s="49"/>
      <c r="G19" s="50"/>
      <c r="H19" s="50"/>
      <c r="I19" s="50"/>
      <c r="J19" s="51"/>
    </row>
    <row r="20" spans="1:10" s="16" customFormat="1" ht="15">
      <c r="A20" s="55"/>
      <c r="B20" s="21" t="s">
        <v>46</v>
      </c>
      <c r="C20" s="23" t="s">
        <v>45</v>
      </c>
      <c r="D20" s="3"/>
      <c r="E20" s="43"/>
      <c r="F20" s="49"/>
      <c r="G20" s="50"/>
      <c r="H20" s="50"/>
      <c r="I20" s="50"/>
      <c r="J20" s="51"/>
    </row>
    <row r="21" spans="1:10" s="16" customFormat="1" ht="30">
      <c r="A21" s="55"/>
      <c r="B21" s="21" t="s">
        <v>47</v>
      </c>
      <c r="C21" s="22" t="s">
        <v>23</v>
      </c>
      <c r="D21" s="3"/>
      <c r="E21" s="43"/>
      <c r="F21" s="49"/>
      <c r="G21" s="50"/>
      <c r="H21" s="50"/>
      <c r="I21" s="50"/>
      <c r="J21" s="51"/>
    </row>
    <row r="22" spans="1:10" s="16" customFormat="1" ht="34.35" customHeight="1">
      <c r="A22" s="56"/>
      <c r="B22" s="21" t="s">
        <v>48</v>
      </c>
      <c r="C22" s="22" t="s">
        <v>21</v>
      </c>
      <c r="D22" s="2"/>
      <c r="E22" s="44"/>
      <c r="F22" s="49"/>
      <c r="G22" s="50"/>
      <c r="H22" s="50"/>
      <c r="I22" s="50"/>
      <c r="J22" s="51"/>
    </row>
    <row r="23" spans="1:10" s="16" customFormat="1" ht="15.75" thickBot="1">
      <c r="A23" s="57"/>
      <c r="B23" s="10"/>
      <c r="C23" s="10"/>
      <c r="D23" s="11"/>
      <c r="E23" s="45"/>
      <c r="F23" s="52"/>
      <c r="G23" s="53"/>
      <c r="H23" s="53"/>
      <c r="I23" s="53"/>
      <c r="J23" s="54"/>
    </row>
    <row r="24" spans="1:10" ht="15">
      <c r="A24" s="29" t="s">
        <v>18</v>
      </c>
      <c r="B24" s="30"/>
      <c r="C24" s="30"/>
      <c r="D24" s="31"/>
      <c r="E24" s="11"/>
      <c r="F24" s="17" t="s">
        <v>9</v>
      </c>
      <c r="G24" s="18"/>
      <c r="H24" s="19">
        <f>SUM(H7:H23)</f>
        <v>0</v>
      </c>
      <c r="I24" s="19">
        <f>SUM(I7:I23)</f>
        <v>0</v>
      </c>
      <c r="J24" s="19">
        <f>SUM(J7:J23)</f>
        <v>0</v>
      </c>
    </row>
    <row r="25" spans="1:10" ht="15" customHeight="1">
      <c r="A25" s="58" t="s">
        <v>14</v>
      </c>
      <c r="B25" s="59"/>
      <c r="C25" s="60"/>
      <c r="D25" s="1" t="s">
        <v>17</v>
      </c>
      <c r="E25" s="11"/>
      <c r="F25" s="13"/>
      <c r="G25" s="8"/>
      <c r="H25" s="20"/>
      <c r="I25" s="20"/>
      <c r="J25" s="20"/>
    </row>
    <row r="26" spans="1:4" ht="14.45" customHeight="1">
      <c r="A26" s="58" t="s">
        <v>15</v>
      </c>
      <c r="B26" s="59"/>
      <c r="C26" s="60"/>
      <c r="D26" s="1" t="s">
        <v>17</v>
      </c>
    </row>
    <row r="27" spans="1:4" ht="30" customHeight="1">
      <c r="A27" s="58" t="s">
        <v>16</v>
      </c>
      <c r="B27" s="59"/>
      <c r="C27" s="60"/>
      <c r="D27" s="4" t="s">
        <v>17</v>
      </c>
    </row>
    <row r="28" spans="1:4" ht="14.25" customHeight="1">
      <c r="A28" s="58" t="s">
        <v>20</v>
      </c>
      <c r="B28" s="59"/>
      <c r="C28" s="60"/>
      <c r="D28" s="1" t="s">
        <v>17</v>
      </c>
    </row>
    <row r="29" ht="16.35" customHeight="1">
      <c r="A29" s="61"/>
    </row>
    <row r="30" ht="15">
      <c r="A30" s="8"/>
    </row>
  </sheetData>
  <sheetProtection formatColumns="0" formatRows="0" selectLockedCells="1"/>
  <mergeCells count="17">
    <mergeCell ref="A25:C25"/>
    <mergeCell ref="A26:C26"/>
    <mergeCell ref="A27:C27"/>
    <mergeCell ref="A28:C28"/>
    <mergeCell ref="J5:J6"/>
    <mergeCell ref="A3:D3"/>
    <mergeCell ref="I5:I6"/>
    <mergeCell ref="G5:G6"/>
    <mergeCell ref="H5:H6"/>
    <mergeCell ref="A5:A6"/>
    <mergeCell ref="B5:C5"/>
    <mergeCell ref="D5:D6"/>
    <mergeCell ref="F5:F6"/>
    <mergeCell ref="C7:D7"/>
    <mergeCell ref="E7:E22"/>
    <mergeCell ref="F8:J23"/>
    <mergeCell ref="A7:A22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2022-05-02T11:56:28Z</dcterms:modified>
  <cp:category/>
  <cp:version/>
  <cp:contentType/>
  <cp:contentStatus/>
</cp:coreProperties>
</file>