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<sst xmlns="http://schemas.openxmlformats.org/spreadsheetml/2006/main" count="173" uniqueCount="66">
  <si>
    <t xml:space="preserve">Předpokládaný počet ks </t>
  </si>
  <si>
    <t>další specifikace</t>
  </si>
  <si>
    <t>čirá</t>
  </si>
  <si>
    <t>Mikrozkumavka PCR 0,5 ml s popisovatelným víčkem, PCR kvalita, doložená nepřítomnost DNase, RNase a inhibitorů PCR, termostabilní tenkostěnný plast, pevné uzavření</t>
  </si>
  <si>
    <t>objem jamky v ml</t>
  </si>
  <si>
    <t>nepřipojená víčka k jamkám</t>
  </si>
  <si>
    <t>0,1</t>
  </si>
  <si>
    <t>samostatně připojená víčka k jamkám</t>
  </si>
  <si>
    <t>proužek víček samostatně, kompatibilní s Eppendorf cyklery</t>
  </si>
  <si>
    <t>0,2</t>
  </si>
  <si>
    <t>barva jamek</t>
  </si>
  <si>
    <t>kompatibilní s přístrojem</t>
  </si>
  <si>
    <t>0,1 - 0,2</t>
  </si>
  <si>
    <t>bílé</t>
  </si>
  <si>
    <t>LC480 (Roche)</t>
  </si>
  <si>
    <t>Applied Biosystems 7500 Real-Time</t>
  </si>
  <si>
    <t>Eppendorf RealPlex master cycler</t>
  </si>
  <si>
    <t>čiré</t>
  </si>
  <si>
    <t xml:space="preserve">qTOWER3 Real-Time PCR Thermal Cycler </t>
  </si>
  <si>
    <t xml:space="preserve">PCR destičky pro PCR, 96-ti jamkový formát, certifikovaná nepřítomnost lidské DNA, DNase, RNase a inhibitorů PCR, alfanumerické označení řádků a sloupců, termostabilní tenkostěnný plast, transparentní </t>
  </si>
  <si>
    <t>Eppendorf Nexus</t>
  </si>
  <si>
    <t>průsvitná</t>
  </si>
  <si>
    <t>destička pro LC 480 (Roche)</t>
  </si>
  <si>
    <t>doložená nepřítomnost lidské DNA</t>
  </si>
  <si>
    <t>typ</t>
  </si>
  <si>
    <t>hliníková fólie</t>
  </si>
  <si>
    <t>propíchnutelná špičkami</t>
  </si>
  <si>
    <t>kompatibilita s PCR destičkou</t>
  </si>
  <si>
    <t>Další specifikace</t>
  </si>
  <si>
    <t>Objem jamky v ml</t>
  </si>
  <si>
    <t>Katalogové číslo</t>
  </si>
  <si>
    <t>Maximální přípustné množství v balení</t>
  </si>
  <si>
    <t>Velikost balení</t>
  </si>
  <si>
    <t>PCR destičky 96-ti jamkové pro qPCR, certifikovaná nepřítomnost lidské DNA, DNase, RNase a inhibitorů PCR, alfanumerické označení řádků a sloupců, termostabilní tenkostěnný plast</t>
  </si>
  <si>
    <t>destička pro Eppendorf Nexus</t>
  </si>
  <si>
    <t>PCR fólie na PCR destičky, RNase a DNase-free, teplotní tolerance alespoň 105°C, možnost zamražení alespoň -20°C, samolepící</t>
  </si>
  <si>
    <t>kompatibilita s typem PCR destiček</t>
  </si>
  <si>
    <t>96-jamková PCR destička</t>
  </si>
  <si>
    <t>384-jamková PCR destička</t>
  </si>
  <si>
    <r>
      <t>Barevné provedení zkumavky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</si>
  <si>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Cena u uvedených položek za 1 ks zahrnuje: 8 zkumavek ve stripu a 8 víček ve stripu.</t>
    </r>
  </si>
  <si>
    <r>
      <t>8 PCR mikrozkumavek ve stripu pro PCR, rovné provedení víček, víčka ve stripech, RNase a DNase free, transparentní, termostabilní tenkostěnný plast, pevné uzavření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</si>
  <si>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8 PCR mikrozkumavek ve stripu pro qPCR, víčka ve stripech, optická = vhodná pro qPCR; termostabilní tenkostěnný plast, pevné uzavření, bílé jamky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</si>
  <si>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8 PCR mikrozkumavek ve stripu pro qPCR, víčka ve stripech, certifikovaná nepřítomnost lidské DNA,  termostabilní tenkostěnný plast, pevné uzavření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</si>
  <si>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Víčka na 96-ti jamkové destičky, RNase a DNase-free, víčka ve stripech pro 8 jamek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</si>
  <si>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Cena u uvedených položek za 1 ks zahrnuje: 8 víček ve stripu.</t>
    </r>
  </si>
  <si>
    <r>
      <t>optická pro qPCR</t>
    </r>
    <r>
      <rPr>
        <vertAlign val="superscript"/>
        <sz val="11"/>
        <color theme="1"/>
        <rFont val="Calibri"/>
        <family val="2"/>
        <scheme val="minor"/>
      </rPr>
      <t>4</t>
    </r>
  </si>
  <si>
    <r>
      <t>0,1 - 0,2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</si>
  <si>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PCR destičky 384-jamkové pro qPCR, certifikovaná nepřítomnost lidské DNA, DNase, RNase a inhibitorů PCR, alfanumerické označení řádků a sloupců, termostabilní tenkostěnný plast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</si>
  <si>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optická pro qPCR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</si>
  <si>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Uvedené položky lze nacenit dohromady (tj. PCR destičky + qPCR fólie); celková cena pak bude uvedena pouze u PCR destiček.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</si>
  <si>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Uvedené položky lze nacenit dohromady (tj. PCR destičky + qPCR fólie); celková cena pak bude uvedena pouze u PCR destiček.</t>
    </r>
  </si>
  <si>
    <t>Mikrozkumavka PCR 0,2 ml s víčkem, rovné víčko, popisovatelné, PCR kvalita, doložená nepřítomnost DNase, RNase a inhibitorů PCR, termostabilní tenkostěnný plast, pevné uzavření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</si>
  <si>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Jednotlivé barevné varianty PCR zkumavek lze zaměnit za jinou odlišnou barvu; důležité je barevné odlišení.</t>
    </r>
  </si>
  <si>
    <t>Mastercycler ep realplex 4  (Eppendorf)</t>
  </si>
  <si>
    <t xml:space="preserve">Cena celkem v Kč bez DPH: </t>
  </si>
  <si>
    <t>Cena za 1 ks v Kč bez DPH</t>
  </si>
  <si>
    <t>Cena za předpokládané množství v Kč bez DPH</t>
  </si>
  <si>
    <t>Příloha č. 2 - Technická specifikace pro část 2: PCR plasty</t>
  </si>
  <si>
    <t>růžová nebo fialová*</t>
  </si>
  <si>
    <t>žlutá*</t>
  </si>
  <si>
    <t>zelená*</t>
  </si>
  <si>
    <t>modrá*</t>
  </si>
  <si>
    <t>* barevné zkumavky lze nabídnout i jako mix barev; důležitá je možnost rozlišení zkumavek dle barvy</t>
  </si>
  <si>
    <t>čiré / bílé</t>
  </si>
  <si>
    <t xml:space="preserve">Není-li uvedeno jinak, u parametrů, které přímo nesouvisí s funkčností a kompatibilitou požadovaných potřeb, přípouští zadavatel toleranci +/- 20 % (zejména se jedná o uvedené podružné rozměry). Uvedená katalogová čísla produktu slouží zadavateli k ověření souladu účastníkem nabízené položky předmětu plnění se zadavatelem požadovanou technickou specifikací a pro účely objednávání.  Sloupec "maximální přípustné množství v balení" - označuje maximální přípustné množství, které je možné jednotlivě objednat. Dodavatel vyplní všechna žlutě podbarvená pole u všech položek.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</si>
</sst>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 shrinkToFit="1"/>
      <protection/>
    </xf>
    <xf numFmtId="4" fontId="0" fillId="3" borderId="2" xfId="20" applyNumberFormat="1" applyFill="1" applyBorder="1" applyAlignment="1" applyProtection="1">
      <alignment vertical="center"/>
      <protection locked="0"/>
    </xf>
    <xf numFmtId="4" fontId="0" fillId="3" borderId="3" xfId="20" applyNumberFormat="1" applyFill="1" applyBorder="1" applyAlignment="1" applyProtection="1">
      <alignment vertical="center"/>
      <protection locked="0"/>
    </xf>
    <xf numFmtId="49" fontId="0" fillId="0" borderId="1" xfId="2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4" fontId="0" fillId="4" borderId="2" xfId="20" applyNumberFormat="1" applyFill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3" fontId="0" fillId="0" borderId="2" xfId="20" applyNumberFormat="1" applyBorder="1" applyAlignment="1" applyProtection="1">
      <alignment horizontal="center" vertical="center" wrapText="1"/>
      <protection/>
    </xf>
    <xf numFmtId="3" fontId="0" fillId="0" borderId="3" xfId="2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/>
    </xf>
    <xf numFmtId="4" fontId="0" fillId="4" borderId="3" xfId="20" applyNumberFormat="1" applyFill="1" applyBorder="1" applyAlignment="1" applyProtection="1">
      <alignment horizontal="center" vertical="center"/>
      <protection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/>
    </xf>
    <xf numFmtId="4" fontId="3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20" applyNumberFormat="1" applyFill="1" applyBorder="1" applyAlignment="1" applyProtection="1">
      <alignment vertical="center"/>
      <protection locked="0"/>
    </xf>
    <xf numFmtId="4" fontId="0" fillId="0" borderId="0" xfId="20" applyNumberFormat="1" applyFill="1" applyBorder="1" applyAlignment="1" applyProtection="1">
      <alignment horizontal="center" vertical="center"/>
      <protection/>
    </xf>
    <xf numFmtId="0" fontId="0" fillId="0" borderId="0" xfId="20" applyFill="1" applyBorder="1" applyAlignment="1" applyProtection="1">
      <alignment horizontal="center" vertical="center"/>
      <protection locked="0"/>
    </xf>
    <xf numFmtId="3" fontId="0" fillId="0" borderId="0" xfId="20" applyNumberFormat="1" applyFill="1" applyBorder="1" applyAlignment="1" applyProtection="1">
      <alignment horizontal="center" vertical="center" wrapText="1"/>
      <protection/>
    </xf>
    <xf numFmtId="0" fontId="0" fillId="0" borderId="0" xfId="20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49" fontId="5" fillId="6" borderId="0" xfId="20" applyNumberFormat="1" applyFont="1" applyFill="1" applyBorder="1" applyAlignment="1" applyProtection="1">
      <alignment horizontal="left" vertical="center"/>
      <protection/>
    </xf>
    <xf numFmtId="0" fontId="4" fillId="6" borderId="0" xfId="0" applyFont="1" applyFill="1"/>
    <xf numFmtId="164" fontId="5" fillId="6" borderId="0" xfId="0" applyNumberFormat="1" applyFont="1" applyFill="1" applyAlignment="1">
      <alignment horizontal="center"/>
    </xf>
    <xf numFmtId="0" fontId="0" fillId="3" borderId="2" xfId="20" applyFill="1" applyBorder="1" applyAlignment="1" applyProtection="1">
      <alignment horizontal="center" vertical="center"/>
      <protection locked="0"/>
    </xf>
    <xf numFmtId="0" fontId="0" fillId="3" borderId="3" xfId="20" applyFill="1" applyBorder="1" applyAlignment="1" applyProtection="1">
      <alignment horizontal="center" vertical="center"/>
      <protection locked="0"/>
    </xf>
    <xf numFmtId="0" fontId="0" fillId="3" borderId="2" xfId="20" applyFill="1" applyBorder="1" applyAlignment="1" applyProtection="1">
      <alignment horizontal="center" vertical="center" wrapText="1"/>
      <protection locked="0"/>
    </xf>
    <xf numFmtId="0" fontId="0" fillId="3" borderId="3" xfId="20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7" borderId="5" xfId="20" applyFont="1" applyFill="1" applyBorder="1" applyAlignment="1" applyProtection="1">
      <alignment horizontal="left" vertical="center" wrapText="1"/>
      <protection/>
    </xf>
    <xf numFmtId="0" fontId="3" fillId="7" borderId="10" xfId="20" applyFont="1" applyFill="1" applyBorder="1" applyAlignment="1" applyProtection="1">
      <alignment horizontal="left" vertical="center" wrapText="1"/>
      <protection/>
    </xf>
    <xf numFmtId="0" fontId="3" fillId="7" borderId="6" xfId="2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80" zoomScaleNormal="80" workbookViewId="0" topLeftCell="A58">
      <selection activeCell="J72" sqref="J72"/>
    </sheetView>
  </sheetViews>
  <sheetFormatPr defaultColWidth="9.140625" defaultRowHeight="15"/>
  <cols>
    <col min="1" max="1" width="9.140625" style="28" customWidth="1"/>
    <col min="2" max="2" width="22.00390625" style="0" customWidth="1"/>
    <col min="3" max="3" width="25.8515625" style="0" customWidth="1"/>
    <col min="5" max="5" width="51.00390625" style="0" customWidth="1"/>
    <col min="6" max="6" width="14.8515625" style="0" customWidth="1"/>
    <col min="7" max="7" width="12.140625" style="0" customWidth="1"/>
    <col min="8" max="8" width="18.7109375" style="0" customWidth="1"/>
    <col min="9" max="9" width="13.421875" style="0" customWidth="1"/>
    <col min="10" max="10" width="20.00390625" style="0" customWidth="1"/>
  </cols>
  <sheetData>
    <row r="1" spans="1:9" s="3" customFormat="1" ht="15">
      <c r="A1" s="30"/>
      <c r="B1" s="69" t="s">
        <v>58</v>
      </c>
      <c r="C1" s="69"/>
      <c r="D1" s="69"/>
      <c r="E1" s="1"/>
      <c r="F1" s="2"/>
      <c r="H1" s="4"/>
      <c r="I1" s="4"/>
    </row>
    <row r="2" spans="1:9" s="3" customFormat="1" ht="15">
      <c r="A2" s="30"/>
      <c r="B2" s="1"/>
      <c r="F2" s="2"/>
      <c r="H2" s="4"/>
      <c r="I2" s="4"/>
    </row>
    <row r="3" spans="1:11" s="3" customFormat="1" ht="46.5" customHeight="1">
      <c r="A3" s="30"/>
      <c r="B3" s="70" t="s">
        <v>65</v>
      </c>
      <c r="C3" s="70"/>
      <c r="D3" s="70"/>
      <c r="E3" s="70"/>
      <c r="F3" s="70"/>
      <c r="G3" s="70"/>
      <c r="H3" s="70"/>
      <c r="I3" s="70"/>
      <c r="J3" s="70"/>
      <c r="K3" s="70"/>
    </row>
    <row r="5" ht="15">
      <c r="A5" s="31"/>
    </row>
    <row r="7" spans="1:11" s="3" customFormat="1" ht="15">
      <c r="A7" s="5">
        <v>1</v>
      </c>
      <c r="B7" s="66" t="s">
        <v>52</v>
      </c>
      <c r="C7" s="67"/>
      <c r="D7" s="67"/>
      <c r="E7" s="67"/>
      <c r="F7" s="67"/>
      <c r="G7" s="67"/>
      <c r="H7" s="67"/>
      <c r="I7" s="67"/>
      <c r="J7" s="67"/>
      <c r="K7" s="68"/>
    </row>
    <row r="8" spans="1:11" s="3" customFormat="1" ht="60.75" thickBot="1">
      <c r="A8" s="5"/>
      <c r="B8" s="11" t="s">
        <v>39</v>
      </c>
      <c r="C8" s="12"/>
      <c r="D8" s="60" t="s">
        <v>28</v>
      </c>
      <c r="E8" s="61"/>
      <c r="F8" s="8" t="s">
        <v>0</v>
      </c>
      <c r="G8" s="34" t="s">
        <v>56</v>
      </c>
      <c r="H8" s="35" t="s">
        <v>57</v>
      </c>
      <c r="I8" s="6" t="s">
        <v>30</v>
      </c>
      <c r="J8" s="7" t="s">
        <v>31</v>
      </c>
      <c r="K8" s="6" t="s">
        <v>32</v>
      </c>
    </row>
    <row r="9" spans="1:11" s="3" customFormat="1" ht="15.75" thickTop="1">
      <c r="A9" s="5"/>
      <c r="B9" s="18" t="s">
        <v>2</v>
      </c>
      <c r="C9" s="14"/>
      <c r="D9" s="71"/>
      <c r="E9" s="72"/>
      <c r="F9" s="19">
        <v>2000</v>
      </c>
      <c r="G9" s="9"/>
      <c r="H9" s="13">
        <f>G9*F9</f>
        <v>0</v>
      </c>
      <c r="I9" s="50"/>
      <c r="J9" s="15">
        <v>1000</v>
      </c>
      <c r="K9" s="52"/>
    </row>
    <row r="10" spans="1:11" s="3" customFormat="1" ht="15">
      <c r="A10" s="5"/>
      <c r="B10" s="18" t="s">
        <v>2</v>
      </c>
      <c r="C10" s="20"/>
      <c r="D10" s="83" t="s">
        <v>23</v>
      </c>
      <c r="E10" s="83"/>
      <c r="F10" s="19">
        <v>2000</v>
      </c>
      <c r="G10" s="10"/>
      <c r="H10" s="21">
        <f>G10*F10</f>
        <v>0</v>
      </c>
      <c r="I10" s="51"/>
      <c r="J10" s="16">
        <v>1000</v>
      </c>
      <c r="K10" s="53"/>
    </row>
    <row r="11" spans="1:11" s="3" customFormat="1" ht="15">
      <c r="A11" s="5"/>
      <c r="B11" s="18" t="s">
        <v>59</v>
      </c>
      <c r="C11" s="20"/>
      <c r="D11" s="58"/>
      <c r="E11" s="59"/>
      <c r="F11" s="19">
        <v>1000</v>
      </c>
      <c r="G11" s="10"/>
      <c r="H11" s="13">
        <f aca="true" t="shared" si="0" ref="H11:H14">G11*F11</f>
        <v>0</v>
      </c>
      <c r="I11" s="51"/>
      <c r="J11" s="15">
        <v>1000</v>
      </c>
      <c r="K11" s="53"/>
    </row>
    <row r="12" spans="1:11" s="3" customFormat="1" ht="15">
      <c r="A12" s="5"/>
      <c r="B12" s="18" t="s">
        <v>60</v>
      </c>
      <c r="C12" s="20"/>
      <c r="D12" s="58"/>
      <c r="E12" s="59"/>
      <c r="F12" s="19">
        <v>1000</v>
      </c>
      <c r="G12" s="10"/>
      <c r="H12" s="21">
        <f t="shared" si="0"/>
        <v>0</v>
      </c>
      <c r="I12" s="51"/>
      <c r="J12" s="16">
        <v>1000</v>
      </c>
      <c r="K12" s="53"/>
    </row>
    <row r="13" spans="1:11" s="3" customFormat="1" ht="15">
      <c r="A13" s="5"/>
      <c r="B13" s="18" t="s">
        <v>61</v>
      </c>
      <c r="C13" s="20"/>
      <c r="D13" s="58"/>
      <c r="E13" s="59"/>
      <c r="F13" s="19">
        <v>1000</v>
      </c>
      <c r="G13" s="10"/>
      <c r="H13" s="13">
        <f t="shared" si="0"/>
        <v>0</v>
      </c>
      <c r="I13" s="51"/>
      <c r="J13" s="15">
        <v>1000</v>
      </c>
      <c r="K13" s="53"/>
    </row>
    <row r="14" spans="1:11" s="3" customFormat="1" ht="15">
      <c r="A14" s="5"/>
      <c r="B14" s="18" t="s">
        <v>62</v>
      </c>
      <c r="C14" s="20"/>
      <c r="D14" s="58"/>
      <c r="E14" s="59"/>
      <c r="F14" s="19">
        <v>1000</v>
      </c>
      <c r="G14" s="10"/>
      <c r="H14" s="21">
        <f t="shared" si="0"/>
        <v>0</v>
      </c>
      <c r="I14" s="51"/>
      <c r="J14" s="16">
        <v>1000</v>
      </c>
      <c r="K14" s="53"/>
    </row>
    <row r="15" spans="1:11" s="3" customFormat="1" ht="15">
      <c r="A15" s="5"/>
      <c r="B15" s="56" t="s">
        <v>63</v>
      </c>
      <c r="C15" s="54"/>
      <c r="D15" s="55"/>
      <c r="E15" s="55"/>
      <c r="F15" s="32"/>
      <c r="G15" s="39"/>
      <c r="H15" s="40"/>
      <c r="I15" s="41"/>
      <c r="J15" s="42"/>
      <c r="K15" s="43"/>
    </row>
    <row r="17" spans="1:11" ht="15">
      <c r="A17" s="28">
        <v>2</v>
      </c>
      <c r="B17" s="66" t="s">
        <v>3</v>
      </c>
      <c r="C17" s="67"/>
      <c r="D17" s="67"/>
      <c r="E17" s="67"/>
      <c r="F17" s="67"/>
      <c r="G17" s="67"/>
      <c r="H17" s="67"/>
      <c r="I17" s="67"/>
      <c r="J17" s="67"/>
      <c r="K17" s="68"/>
    </row>
    <row r="18" spans="2:11" ht="69" customHeight="1" thickBot="1">
      <c r="B18" s="11" t="s">
        <v>39</v>
      </c>
      <c r="C18" s="33"/>
      <c r="D18" s="60" t="s">
        <v>28</v>
      </c>
      <c r="E18" s="61"/>
      <c r="F18" s="8" t="s">
        <v>0</v>
      </c>
      <c r="G18" s="34" t="s">
        <v>56</v>
      </c>
      <c r="H18" s="35" t="s">
        <v>57</v>
      </c>
      <c r="I18" s="6" t="s">
        <v>30</v>
      </c>
      <c r="J18" s="7" t="s">
        <v>31</v>
      </c>
      <c r="K18" s="6" t="s">
        <v>32</v>
      </c>
    </row>
    <row r="19" spans="2:11" ht="15.75" thickTop="1">
      <c r="B19" s="18" t="s">
        <v>2</v>
      </c>
      <c r="C19" s="14"/>
      <c r="D19" s="71"/>
      <c r="E19" s="72"/>
      <c r="F19" s="19">
        <v>2000</v>
      </c>
      <c r="G19" s="9"/>
      <c r="H19" s="13">
        <f>G19*F19</f>
        <v>0</v>
      </c>
      <c r="I19" s="50"/>
      <c r="J19" s="15">
        <v>1000</v>
      </c>
      <c r="K19" s="52"/>
    </row>
    <row r="20" spans="2:11" ht="15">
      <c r="B20" s="18" t="s">
        <v>2</v>
      </c>
      <c r="C20" s="20"/>
      <c r="D20" s="83" t="s">
        <v>23</v>
      </c>
      <c r="E20" s="83"/>
      <c r="F20" s="19">
        <v>1000</v>
      </c>
      <c r="G20" s="10"/>
      <c r="H20" s="21">
        <f>G20*F20</f>
        <v>0</v>
      </c>
      <c r="I20" s="51"/>
      <c r="J20" s="16">
        <v>1000</v>
      </c>
      <c r="K20" s="53"/>
    </row>
    <row r="21" spans="2:11" ht="15">
      <c r="B21" s="18" t="s">
        <v>59</v>
      </c>
      <c r="C21" s="20"/>
      <c r="D21" s="58"/>
      <c r="E21" s="59"/>
      <c r="F21" s="19">
        <v>1000</v>
      </c>
      <c r="G21" s="10"/>
      <c r="H21" s="13">
        <f aca="true" t="shared" si="1" ref="H21:H24">G21*F21</f>
        <v>0</v>
      </c>
      <c r="I21" s="51"/>
      <c r="J21" s="15">
        <v>1000</v>
      </c>
      <c r="K21" s="53"/>
    </row>
    <row r="22" spans="2:11" ht="15">
      <c r="B22" s="18" t="s">
        <v>60</v>
      </c>
      <c r="C22" s="20"/>
      <c r="D22" s="58"/>
      <c r="E22" s="59"/>
      <c r="F22" s="19">
        <v>1000</v>
      </c>
      <c r="G22" s="10"/>
      <c r="H22" s="21">
        <f t="shared" si="1"/>
        <v>0</v>
      </c>
      <c r="I22" s="51"/>
      <c r="J22" s="16">
        <v>1000</v>
      </c>
      <c r="K22" s="53"/>
    </row>
    <row r="23" spans="2:11" ht="15">
      <c r="B23" s="18" t="s">
        <v>61</v>
      </c>
      <c r="C23" s="20"/>
      <c r="D23" s="58"/>
      <c r="E23" s="59"/>
      <c r="F23" s="19">
        <v>1000</v>
      </c>
      <c r="G23" s="10"/>
      <c r="H23" s="13">
        <f t="shared" si="1"/>
        <v>0</v>
      </c>
      <c r="I23" s="51"/>
      <c r="J23" s="15">
        <v>1000</v>
      </c>
      <c r="K23" s="53"/>
    </row>
    <row r="24" spans="2:11" ht="15">
      <c r="B24" s="18" t="s">
        <v>62</v>
      </c>
      <c r="C24" s="20"/>
      <c r="D24" s="58"/>
      <c r="E24" s="59"/>
      <c r="F24" s="19">
        <v>1000</v>
      </c>
      <c r="G24" s="10"/>
      <c r="H24" s="21">
        <f t="shared" si="1"/>
        <v>0</v>
      </c>
      <c r="I24" s="51"/>
      <c r="J24" s="16">
        <v>1000</v>
      </c>
      <c r="K24" s="53"/>
    </row>
    <row r="25" ht="15">
      <c r="B25" s="56" t="s">
        <v>63</v>
      </c>
    </row>
    <row r="27" spans="1:11" ht="15">
      <c r="A27" s="28">
        <v>3</v>
      </c>
      <c r="B27" s="66" t="s">
        <v>41</v>
      </c>
      <c r="C27" s="67"/>
      <c r="D27" s="67"/>
      <c r="E27" s="67"/>
      <c r="F27" s="67"/>
      <c r="G27" s="67"/>
      <c r="H27" s="67"/>
      <c r="I27" s="67"/>
      <c r="J27" s="67"/>
      <c r="K27" s="68"/>
    </row>
    <row r="28" spans="2:11" ht="60.75" thickBot="1">
      <c r="B28" s="11" t="s">
        <v>29</v>
      </c>
      <c r="C28" s="17"/>
      <c r="D28" s="60" t="s">
        <v>28</v>
      </c>
      <c r="E28" s="61"/>
      <c r="F28" s="8" t="s">
        <v>0</v>
      </c>
      <c r="G28" s="34" t="s">
        <v>56</v>
      </c>
      <c r="H28" s="35" t="s">
        <v>57</v>
      </c>
      <c r="I28" s="6" t="s">
        <v>30</v>
      </c>
      <c r="J28" s="7" t="s">
        <v>31</v>
      </c>
      <c r="K28" s="6" t="s">
        <v>32</v>
      </c>
    </row>
    <row r="29" spans="2:11" ht="15.75" thickTop="1">
      <c r="B29" s="18">
        <v>0.2</v>
      </c>
      <c r="C29" s="14"/>
      <c r="D29" s="79" t="s">
        <v>5</v>
      </c>
      <c r="E29" s="80"/>
      <c r="F29" s="19">
        <v>1000</v>
      </c>
      <c r="G29" s="9"/>
      <c r="H29" s="13">
        <f>G29*F29</f>
        <v>0</v>
      </c>
      <c r="I29" s="50"/>
      <c r="J29" s="15">
        <v>1000</v>
      </c>
      <c r="K29" s="52"/>
    </row>
    <row r="30" spans="2:11" ht="15" customHeight="1">
      <c r="B30" s="18" t="s">
        <v>6</v>
      </c>
      <c r="C30" s="20"/>
      <c r="D30" s="81" t="s">
        <v>5</v>
      </c>
      <c r="E30" s="82"/>
      <c r="F30" s="19">
        <v>1000</v>
      </c>
      <c r="G30" s="10"/>
      <c r="H30" s="21">
        <f>G30*F30</f>
        <v>0</v>
      </c>
      <c r="I30" s="51"/>
      <c r="J30" s="16">
        <v>1000</v>
      </c>
      <c r="K30" s="53"/>
    </row>
    <row r="31" spans="2:11" ht="15">
      <c r="B31" s="24">
        <v>0.2</v>
      </c>
      <c r="C31" s="20"/>
      <c r="D31" s="62" t="s">
        <v>7</v>
      </c>
      <c r="E31" s="63"/>
      <c r="F31" s="19">
        <v>1000</v>
      </c>
      <c r="G31" s="10"/>
      <c r="H31" s="13">
        <f aca="true" t="shared" si="2" ref="H31:H32">G31*F31</f>
        <v>0</v>
      </c>
      <c r="I31" s="51"/>
      <c r="J31" s="15">
        <v>1000</v>
      </c>
      <c r="K31" s="53"/>
    </row>
    <row r="32" spans="2:11" ht="15">
      <c r="B32" s="18" t="s">
        <v>6</v>
      </c>
      <c r="C32" s="20"/>
      <c r="D32" s="62" t="s">
        <v>8</v>
      </c>
      <c r="E32" s="63"/>
      <c r="F32" s="19">
        <v>2000</v>
      </c>
      <c r="G32" s="10"/>
      <c r="H32" s="21">
        <f t="shared" si="2"/>
        <v>0</v>
      </c>
      <c r="I32" s="51"/>
      <c r="J32" s="16">
        <v>1000</v>
      </c>
      <c r="K32" s="53"/>
    </row>
    <row r="35" spans="1:11" ht="15">
      <c r="A35" s="28">
        <v>4</v>
      </c>
      <c r="B35" s="66" t="s">
        <v>42</v>
      </c>
      <c r="C35" s="67"/>
      <c r="D35" s="67"/>
      <c r="E35" s="67"/>
      <c r="F35" s="67"/>
      <c r="G35" s="67"/>
      <c r="H35" s="67"/>
      <c r="I35" s="67"/>
      <c r="J35" s="67"/>
      <c r="K35" s="68"/>
    </row>
    <row r="36" spans="2:11" ht="60.75" thickBot="1">
      <c r="B36" s="11" t="s">
        <v>4</v>
      </c>
      <c r="C36" s="11"/>
      <c r="D36" s="60" t="s">
        <v>11</v>
      </c>
      <c r="E36" s="61"/>
      <c r="F36" s="8" t="s">
        <v>0</v>
      </c>
      <c r="G36" s="34" t="s">
        <v>56</v>
      </c>
      <c r="H36" s="35" t="s">
        <v>57</v>
      </c>
      <c r="I36" s="6" t="s">
        <v>30</v>
      </c>
      <c r="J36" s="7" t="s">
        <v>31</v>
      </c>
      <c r="K36" s="6" t="s">
        <v>32</v>
      </c>
    </row>
    <row r="37" spans="2:11" ht="15.75" thickTop="1">
      <c r="B37" s="22" t="s">
        <v>12</v>
      </c>
      <c r="C37" s="23"/>
      <c r="D37" s="64" t="s">
        <v>14</v>
      </c>
      <c r="E37" s="65"/>
      <c r="F37" s="19">
        <v>1000</v>
      </c>
      <c r="G37" s="9"/>
      <c r="H37" s="13">
        <f>G37*F37</f>
        <v>0</v>
      </c>
      <c r="I37" s="50"/>
      <c r="J37" s="15">
        <v>500</v>
      </c>
      <c r="K37" s="52"/>
    </row>
    <row r="38" spans="2:11" ht="15">
      <c r="B38" s="18" t="s">
        <v>12</v>
      </c>
      <c r="C38" s="23"/>
      <c r="D38" s="75" t="s">
        <v>15</v>
      </c>
      <c r="E38" s="76"/>
      <c r="F38" s="19">
        <v>1000</v>
      </c>
      <c r="G38" s="10"/>
      <c r="H38" s="21">
        <f>G38*F38</f>
        <v>0</v>
      </c>
      <c r="I38" s="51"/>
      <c r="J38" s="16">
        <v>500</v>
      </c>
      <c r="K38" s="53"/>
    </row>
    <row r="40" spans="1:11" ht="15">
      <c r="A40" s="28">
        <v>5</v>
      </c>
      <c r="B40" s="66" t="s">
        <v>43</v>
      </c>
      <c r="C40" s="67"/>
      <c r="D40" s="67"/>
      <c r="E40" s="67"/>
      <c r="F40" s="67"/>
      <c r="G40" s="67"/>
      <c r="H40" s="67"/>
      <c r="I40" s="67"/>
      <c r="J40" s="67"/>
      <c r="K40" s="68"/>
    </row>
    <row r="41" spans="2:11" ht="65.25" customHeight="1" thickBot="1">
      <c r="B41" s="11" t="s">
        <v>4</v>
      </c>
      <c r="C41" s="17" t="s">
        <v>10</v>
      </c>
      <c r="D41" s="60" t="s">
        <v>11</v>
      </c>
      <c r="E41" s="61"/>
      <c r="F41" s="8" t="s">
        <v>0</v>
      </c>
      <c r="G41" s="34" t="s">
        <v>56</v>
      </c>
      <c r="H41" s="35" t="s">
        <v>57</v>
      </c>
      <c r="I41" s="6" t="s">
        <v>30</v>
      </c>
      <c r="J41" s="7" t="s">
        <v>31</v>
      </c>
      <c r="K41" s="6" t="s">
        <v>32</v>
      </c>
    </row>
    <row r="42" spans="2:11" ht="15.75" thickTop="1">
      <c r="B42" s="25" t="s">
        <v>12</v>
      </c>
      <c r="C42" s="27" t="s">
        <v>13</v>
      </c>
      <c r="D42" s="73" t="s">
        <v>16</v>
      </c>
      <c r="E42" s="74"/>
      <c r="F42" s="19">
        <v>1000</v>
      </c>
      <c r="G42" s="9"/>
      <c r="H42" s="13">
        <f>G42*F42</f>
        <v>0</v>
      </c>
      <c r="I42" s="50"/>
      <c r="J42" s="15">
        <v>500</v>
      </c>
      <c r="K42" s="52"/>
    </row>
    <row r="43" spans="2:11" ht="15">
      <c r="B43" s="25" t="s">
        <v>12</v>
      </c>
      <c r="C43" s="27" t="s">
        <v>17</v>
      </c>
      <c r="D43" s="75" t="s">
        <v>16</v>
      </c>
      <c r="E43" s="76"/>
      <c r="F43" s="19">
        <v>1000</v>
      </c>
      <c r="G43" s="10"/>
      <c r="H43" s="21">
        <f>G43*F43</f>
        <v>0</v>
      </c>
      <c r="I43" s="51"/>
      <c r="J43" s="16">
        <v>500</v>
      </c>
      <c r="K43" s="53"/>
    </row>
    <row r="44" spans="2:11" ht="15" customHeight="1">
      <c r="B44" s="25" t="s">
        <v>12</v>
      </c>
      <c r="C44" s="27" t="s">
        <v>13</v>
      </c>
      <c r="D44" s="75" t="s">
        <v>18</v>
      </c>
      <c r="E44" s="76"/>
      <c r="F44" s="19">
        <v>1000</v>
      </c>
      <c r="G44" s="10"/>
      <c r="H44" s="13">
        <f aca="true" t="shared" si="3" ref="H44:H45">G44*F44</f>
        <v>0</v>
      </c>
      <c r="I44" s="51"/>
      <c r="J44" s="15">
        <v>500</v>
      </c>
      <c r="K44" s="53"/>
    </row>
    <row r="45" spans="2:11" ht="15" customHeight="1">
      <c r="B45" s="25" t="s">
        <v>12</v>
      </c>
      <c r="C45" s="27" t="s">
        <v>17</v>
      </c>
      <c r="D45" s="75" t="s">
        <v>18</v>
      </c>
      <c r="E45" s="76"/>
      <c r="F45" s="19">
        <v>1000</v>
      </c>
      <c r="G45" s="10"/>
      <c r="H45" s="21">
        <f t="shared" si="3"/>
        <v>0</v>
      </c>
      <c r="I45" s="51"/>
      <c r="J45" s="16">
        <v>500</v>
      </c>
      <c r="K45" s="53"/>
    </row>
    <row r="46" ht="15">
      <c r="C46" s="28"/>
    </row>
    <row r="47" spans="1:11" ht="15">
      <c r="A47" s="28">
        <v>6</v>
      </c>
      <c r="B47" s="66" t="s">
        <v>19</v>
      </c>
      <c r="C47" s="67"/>
      <c r="D47" s="67"/>
      <c r="E47" s="67"/>
      <c r="F47" s="67"/>
      <c r="G47" s="67"/>
      <c r="H47" s="67"/>
      <c r="I47" s="67"/>
      <c r="J47" s="67"/>
      <c r="K47" s="68"/>
    </row>
    <row r="48" spans="2:11" ht="65.25" customHeight="1" thickBot="1">
      <c r="B48" s="11" t="s">
        <v>4</v>
      </c>
      <c r="C48" s="17" t="s">
        <v>10</v>
      </c>
      <c r="D48" s="60" t="s">
        <v>11</v>
      </c>
      <c r="E48" s="61"/>
      <c r="F48" s="8" t="s">
        <v>0</v>
      </c>
      <c r="G48" s="34" t="s">
        <v>56</v>
      </c>
      <c r="H48" s="35" t="s">
        <v>57</v>
      </c>
      <c r="I48" s="6" t="s">
        <v>30</v>
      </c>
      <c r="J48" s="7" t="s">
        <v>31</v>
      </c>
      <c r="K48" s="6" t="s">
        <v>32</v>
      </c>
    </row>
    <row r="49" spans="2:11" ht="15.75" thickTop="1">
      <c r="B49" s="25" t="s">
        <v>9</v>
      </c>
      <c r="C49" s="27" t="s">
        <v>17</v>
      </c>
      <c r="D49" s="73" t="s">
        <v>20</v>
      </c>
      <c r="E49" s="74"/>
      <c r="F49" s="19">
        <v>300</v>
      </c>
      <c r="G49" s="9"/>
      <c r="H49" s="13">
        <f>G49*F49</f>
        <v>0</v>
      </c>
      <c r="I49" s="50"/>
      <c r="J49" s="15">
        <v>100</v>
      </c>
      <c r="K49" s="52"/>
    </row>
    <row r="50" spans="2:11" ht="15" customHeight="1">
      <c r="B50" s="18" t="s">
        <v>47</v>
      </c>
      <c r="C50" s="18" t="s">
        <v>17</v>
      </c>
      <c r="D50" s="81" t="s">
        <v>14</v>
      </c>
      <c r="E50" s="82"/>
      <c r="F50" s="19">
        <v>250</v>
      </c>
      <c r="G50" s="9"/>
      <c r="H50" s="13">
        <f>G50*F50</f>
        <v>0</v>
      </c>
      <c r="I50" s="50"/>
      <c r="J50" s="15">
        <v>100</v>
      </c>
      <c r="K50" s="52"/>
    </row>
    <row r="52" spans="1:11" ht="15">
      <c r="A52" s="28">
        <v>7</v>
      </c>
      <c r="B52" s="66" t="s">
        <v>33</v>
      </c>
      <c r="C52" s="67"/>
      <c r="D52" s="67"/>
      <c r="E52" s="67"/>
      <c r="F52" s="67"/>
      <c r="G52" s="67"/>
      <c r="H52" s="67"/>
      <c r="I52" s="67"/>
      <c r="J52" s="67"/>
      <c r="K52" s="68"/>
    </row>
    <row r="53" spans="2:11" ht="60.75" thickBot="1">
      <c r="B53" s="11" t="s">
        <v>4</v>
      </c>
      <c r="C53" s="17" t="s">
        <v>10</v>
      </c>
      <c r="D53" s="60" t="s">
        <v>11</v>
      </c>
      <c r="E53" s="61"/>
      <c r="F53" s="8" t="s">
        <v>0</v>
      </c>
      <c r="G53" s="34" t="s">
        <v>56</v>
      </c>
      <c r="H53" s="35" t="s">
        <v>57</v>
      </c>
      <c r="I53" s="6" t="s">
        <v>30</v>
      </c>
      <c r="J53" s="7" t="s">
        <v>31</v>
      </c>
      <c r="K53" s="6" t="s">
        <v>32</v>
      </c>
    </row>
    <row r="54" spans="2:11" ht="16.5" customHeight="1" thickTop="1">
      <c r="B54" s="18" t="s">
        <v>47</v>
      </c>
      <c r="C54" s="18" t="s">
        <v>13</v>
      </c>
      <c r="D54" s="79" t="s">
        <v>14</v>
      </c>
      <c r="E54" s="80"/>
      <c r="F54" s="19">
        <v>250</v>
      </c>
      <c r="G54" s="9"/>
      <c r="H54" s="13">
        <f>G54*F54</f>
        <v>0</v>
      </c>
      <c r="I54" s="50"/>
      <c r="J54" s="15">
        <v>100</v>
      </c>
      <c r="K54" s="52"/>
    </row>
    <row r="55" spans="2:11" ht="15" customHeight="1">
      <c r="B55" s="18" t="s">
        <v>12</v>
      </c>
      <c r="C55" s="29" t="s">
        <v>13</v>
      </c>
      <c r="D55" s="77" t="s">
        <v>18</v>
      </c>
      <c r="E55" s="78"/>
      <c r="F55" s="19">
        <v>250</v>
      </c>
      <c r="G55" s="9"/>
      <c r="H55" s="13">
        <f aca="true" t="shared" si="4" ref="H55:H56">G55*F55</f>
        <v>0</v>
      </c>
      <c r="I55" s="50"/>
      <c r="J55" s="15">
        <v>100</v>
      </c>
      <c r="K55" s="52"/>
    </row>
    <row r="56" spans="2:11" ht="15" customHeight="1">
      <c r="B56" s="18" t="s">
        <v>12</v>
      </c>
      <c r="C56" s="18" t="s">
        <v>13</v>
      </c>
      <c r="D56" s="62" t="s">
        <v>54</v>
      </c>
      <c r="E56" s="63"/>
      <c r="F56" s="19">
        <v>250</v>
      </c>
      <c r="G56" s="9"/>
      <c r="H56" s="13">
        <f t="shared" si="4"/>
        <v>0</v>
      </c>
      <c r="I56" s="50"/>
      <c r="J56" s="15">
        <v>100</v>
      </c>
      <c r="K56" s="52"/>
    </row>
    <row r="57" spans="1:11" s="44" customFormat="1" ht="15" customHeight="1">
      <c r="A57" s="36"/>
      <c r="B57" s="37"/>
      <c r="C57" s="37"/>
      <c r="D57" s="38"/>
      <c r="E57" s="38"/>
      <c r="F57" s="32"/>
      <c r="G57" s="39"/>
      <c r="H57" s="40"/>
      <c r="I57" s="41"/>
      <c r="J57" s="42"/>
      <c r="K57" s="43"/>
    </row>
    <row r="58" spans="1:11" s="44" customFormat="1" ht="15" customHeight="1">
      <c r="A58" s="36">
        <v>8</v>
      </c>
      <c r="B58" s="66" t="s">
        <v>48</v>
      </c>
      <c r="C58" s="67"/>
      <c r="D58" s="67"/>
      <c r="E58" s="67"/>
      <c r="F58" s="67"/>
      <c r="G58" s="67"/>
      <c r="H58" s="67"/>
      <c r="I58" s="67"/>
      <c r="J58" s="67"/>
      <c r="K58" s="68"/>
    </row>
    <row r="59" spans="1:11" s="44" customFormat="1" ht="65.25" customHeight="1" thickBot="1">
      <c r="A59" s="36"/>
      <c r="B59" s="11"/>
      <c r="C59" s="45" t="s">
        <v>10</v>
      </c>
      <c r="D59" s="60" t="s">
        <v>11</v>
      </c>
      <c r="E59" s="61"/>
      <c r="F59" s="8" t="s">
        <v>0</v>
      </c>
      <c r="G59" s="34" t="s">
        <v>56</v>
      </c>
      <c r="H59" s="35" t="s">
        <v>57</v>
      </c>
      <c r="I59" s="6" t="s">
        <v>30</v>
      </c>
      <c r="J59" s="7" t="s">
        <v>31</v>
      </c>
      <c r="K59" s="6" t="s">
        <v>32</v>
      </c>
    </row>
    <row r="60" spans="1:11" s="44" customFormat="1" ht="15" customHeight="1" thickTop="1">
      <c r="A60" s="36"/>
      <c r="B60" s="18"/>
      <c r="C60" s="57" t="s">
        <v>64</v>
      </c>
      <c r="D60" s="79" t="s">
        <v>14</v>
      </c>
      <c r="E60" s="80"/>
      <c r="F60" s="19">
        <v>1000</v>
      </c>
      <c r="G60" s="9"/>
      <c r="H60" s="13">
        <f>G60*F60</f>
        <v>0</v>
      </c>
      <c r="I60" s="50"/>
      <c r="J60" s="15">
        <v>100</v>
      </c>
      <c r="K60" s="52"/>
    </row>
    <row r="61" spans="1:11" s="44" customFormat="1" ht="15" customHeight="1">
      <c r="A61" s="36"/>
      <c r="B61" s="37"/>
      <c r="C61" s="37"/>
      <c r="D61" s="38"/>
      <c r="E61" s="38"/>
      <c r="F61" s="32"/>
      <c r="G61" s="39"/>
      <c r="H61" s="40"/>
      <c r="I61" s="41"/>
      <c r="J61" s="42"/>
      <c r="K61" s="43"/>
    </row>
    <row r="62" spans="1:11" ht="15" customHeight="1">
      <c r="A62" s="28">
        <v>9</v>
      </c>
      <c r="B62" s="66" t="s">
        <v>44</v>
      </c>
      <c r="C62" s="67"/>
      <c r="D62" s="67"/>
      <c r="E62" s="67"/>
      <c r="F62" s="67"/>
      <c r="G62" s="67"/>
      <c r="H62" s="67"/>
      <c r="I62" s="67"/>
      <c r="J62" s="67"/>
      <c r="K62" s="68"/>
    </row>
    <row r="63" spans="2:11" ht="63.75" customHeight="1" thickBot="1">
      <c r="B63" s="11" t="s">
        <v>4</v>
      </c>
      <c r="C63" s="17" t="s">
        <v>10</v>
      </c>
      <c r="D63" s="60" t="s">
        <v>27</v>
      </c>
      <c r="E63" s="61"/>
      <c r="F63" s="8" t="s">
        <v>0</v>
      </c>
      <c r="G63" s="34" t="s">
        <v>56</v>
      </c>
      <c r="H63" s="35" t="s">
        <v>57</v>
      </c>
      <c r="I63" s="6" t="s">
        <v>30</v>
      </c>
      <c r="J63" s="7" t="s">
        <v>31</v>
      </c>
      <c r="K63" s="6" t="s">
        <v>32</v>
      </c>
    </row>
    <row r="64" spans="2:11" ht="15.75" thickTop="1">
      <c r="B64" s="18" t="s">
        <v>12</v>
      </c>
      <c r="C64" s="18" t="s">
        <v>13</v>
      </c>
      <c r="D64" s="79" t="s">
        <v>22</v>
      </c>
      <c r="E64" s="80"/>
      <c r="F64" s="19">
        <v>500</v>
      </c>
      <c r="G64" s="9"/>
      <c r="H64" s="13">
        <f>G64*F64</f>
        <v>0</v>
      </c>
      <c r="I64" s="50"/>
      <c r="J64" s="15">
        <v>500</v>
      </c>
      <c r="K64" s="52"/>
    </row>
    <row r="65" spans="2:11" ht="15">
      <c r="B65" s="18" t="s">
        <v>12</v>
      </c>
      <c r="C65" s="29" t="s">
        <v>13</v>
      </c>
      <c r="D65" s="81" t="s">
        <v>34</v>
      </c>
      <c r="E65" s="82"/>
      <c r="F65" s="19">
        <v>500</v>
      </c>
      <c r="G65" s="9"/>
      <c r="H65" s="13">
        <f aca="true" t="shared" si="5" ref="H65">G65*F65</f>
        <v>0</v>
      </c>
      <c r="I65" s="50"/>
      <c r="J65" s="15">
        <v>500</v>
      </c>
      <c r="K65" s="52"/>
    </row>
    <row r="66" ht="15" customHeight="1"/>
    <row r="67" spans="1:11" ht="15">
      <c r="A67" s="28">
        <v>10</v>
      </c>
      <c r="B67" s="66" t="s">
        <v>35</v>
      </c>
      <c r="C67" s="67"/>
      <c r="D67" s="67"/>
      <c r="E67" s="67"/>
      <c r="F67" s="67"/>
      <c r="G67" s="67"/>
      <c r="H67" s="67"/>
      <c r="I67" s="67"/>
      <c r="J67" s="67"/>
      <c r="K67" s="68"/>
    </row>
    <row r="68" spans="2:11" ht="59.25" customHeight="1" thickBot="1">
      <c r="B68" s="11" t="s">
        <v>24</v>
      </c>
      <c r="C68" s="17" t="s">
        <v>36</v>
      </c>
      <c r="D68" s="60" t="s">
        <v>1</v>
      </c>
      <c r="E68" s="61"/>
      <c r="F68" s="8" t="s">
        <v>0</v>
      </c>
      <c r="G68" s="34" t="s">
        <v>56</v>
      </c>
      <c r="H68" s="35" t="s">
        <v>57</v>
      </c>
      <c r="I68" s="6" t="s">
        <v>30</v>
      </c>
      <c r="J68" s="7" t="s">
        <v>31</v>
      </c>
      <c r="K68" s="6" t="s">
        <v>32</v>
      </c>
    </row>
    <row r="69" spans="2:11" ht="15.75" thickTop="1">
      <c r="B69" s="18" t="s">
        <v>25</v>
      </c>
      <c r="C69" s="18" t="s">
        <v>37</v>
      </c>
      <c r="D69" s="79" t="s">
        <v>26</v>
      </c>
      <c r="E69" s="80"/>
      <c r="F69" s="19">
        <v>200</v>
      </c>
      <c r="G69" s="9"/>
      <c r="H69" s="13">
        <f>G69*F69</f>
        <v>0</v>
      </c>
      <c r="I69" s="50"/>
      <c r="J69" s="15">
        <v>100</v>
      </c>
      <c r="K69" s="52"/>
    </row>
    <row r="70" spans="2:11" ht="15.75" customHeight="1">
      <c r="B70" s="18" t="s">
        <v>46</v>
      </c>
      <c r="C70" s="18" t="s">
        <v>37</v>
      </c>
      <c r="D70" s="77"/>
      <c r="E70" s="78"/>
      <c r="F70" s="19">
        <v>500</v>
      </c>
      <c r="G70" s="9"/>
      <c r="H70" s="13">
        <f aca="true" t="shared" si="6" ref="H70:H72">G70*F70</f>
        <v>0</v>
      </c>
      <c r="I70" s="50"/>
      <c r="J70" s="15">
        <v>100</v>
      </c>
      <c r="K70" s="52"/>
    </row>
    <row r="71" spans="2:11" ht="15.75" customHeight="1">
      <c r="B71" s="18" t="s">
        <v>49</v>
      </c>
      <c r="C71" s="18" t="s">
        <v>38</v>
      </c>
      <c r="D71" s="77"/>
      <c r="E71" s="78"/>
      <c r="F71" s="19">
        <v>1000</v>
      </c>
      <c r="G71" s="9"/>
      <c r="H71" s="13">
        <f aca="true" t="shared" si="7" ref="H71">G71*F71</f>
        <v>0</v>
      </c>
      <c r="I71" s="50"/>
      <c r="J71" s="15">
        <v>100</v>
      </c>
      <c r="K71" s="52"/>
    </row>
    <row r="72" spans="2:11" ht="15">
      <c r="B72" s="18" t="s">
        <v>21</v>
      </c>
      <c r="C72" s="18" t="s">
        <v>37</v>
      </c>
      <c r="D72" s="62"/>
      <c r="E72" s="63"/>
      <c r="F72" s="19">
        <v>500</v>
      </c>
      <c r="G72" s="9"/>
      <c r="H72" s="13">
        <f t="shared" si="6"/>
        <v>0</v>
      </c>
      <c r="I72" s="50"/>
      <c r="J72" s="15">
        <v>100</v>
      </c>
      <c r="K72" s="52"/>
    </row>
    <row r="74" spans="2:8" ht="15">
      <c r="B74" s="47" t="s">
        <v>55</v>
      </c>
      <c r="C74" s="48"/>
      <c r="D74" s="48"/>
      <c r="E74" s="48"/>
      <c r="F74" s="48"/>
      <c r="G74" s="48"/>
      <c r="H74" s="49">
        <f>SUM(H9:H14,H19:H24,H29:H32,H37:H38,H42:H45,H49:H50,H54:H56,H64:H65,H69:H72,H60)</f>
        <v>0</v>
      </c>
    </row>
    <row r="76" spans="2:6" ht="15" customHeight="1">
      <c r="B76" t="s">
        <v>53</v>
      </c>
      <c r="F76" s="26"/>
    </row>
    <row r="78" ht="17.25">
      <c r="B78" t="s">
        <v>40</v>
      </c>
    </row>
    <row r="80" ht="17.25">
      <c r="B80" t="s">
        <v>45</v>
      </c>
    </row>
    <row r="82" ht="17.25">
      <c r="B82" s="46" t="s">
        <v>50</v>
      </c>
    </row>
    <row r="83" ht="15">
      <c r="B83" s="46"/>
    </row>
    <row r="84" ht="17.25">
      <c r="B84" s="46" t="s">
        <v>51</v>
      </c>
    </row>
  </sheetData>
  <sheetProtection algorithmName="SHA-512" hashValue="A5prlMcxVexJa5ks1s8WxnzOwV+PQd39LoEm9GLJ3PdsOvzCPW1j0IMRpVULUb/RlrWhFfM1DuYx3y+ct1705w==" saltValue="G0F7aVenPaai4xLNxM/Q/g==" spinCount="100000" sheet="1" objects="1" scenarios="1"/>
  <mergeCells count="56">
    <mergeCell ref="B62:K62"/>
    <mergeCell ref="D64:E64"/>
    <mergeCell ref="D65:E65"/>
    <mergeCell ref="D72:E72"/>
    <mergeCell ref="D50:E50"/>
    <mergeCell ref="B67:K67"/>
    <mergeCell ref="D68:E68"/>
    <mergeCell ref="D69:E69"/>
    <mergeCell ref="D70:E70"/>
    <mergeCell ref="B58:K58"/>
    <mergeCell ref="D59:E59"/>
    <mergeCell ref="D60:E60"/>
    <mergeCell ref="D71:E71"/>
    <mergeCell ref="B40:K40"/>
    <mergeCell ref="D41:E41"/>
    <mergeCell ref="D45:E45"/>
    <mergeCell ref="B47:K47"/>
    <mergeCell ref="D38:E38"/>
    <mergeCell ref="B7:K7"/>
    <mergeCell ref="B17:K17"/>
    <mergeCell ref="B27:K27"/>
    <mergeCell ref="D31:E31"/>
    <mergeCell ref="D18:E18"/>
    <mergeCell ref="D19:E19"/>
    <mergeCell ref="D20:E20"/>
    <mergeCell ref="D10:E10"/>
    <mergeCell ref="D21:E21"/>
    <mergeCell ref="D11:E11"/>
    <mergeCell ref="D12:E12"/>
    <mergeCell ref="D13:E13"/>
    <mergeCell ref="D14:E14"/>
    <mergeCell ref="D29:E29"/>
    <mergeCell ref="D22:E22"/>
    <mergeCell ref="D23:E23"/>
    <mergeCell ref="B1:D1"/>
    <mergeCell ref="B3:K3"/>
    <mergeCell ref="D8:E8"/>
    <mergeCell ref="D9:E9"/>
    <mergeCell ref="D63:E63"/>
    <mergeCell ref="D48:E48"/>
    <mergeCell ref="D42:E42"/>
    <mergeCell ref="D43:E43"/>
    <mergeCell ref="D55:E55"/>
    <mergeCell ref="D56:E56"/>
    <mergeCell ref="D44:E44"/>
    <mergeCell ref="D49:E49"/>
    <mergeCell ref="B52:K52"/>
    <mergeCell ref="D53:E53"/>
    <mergeCell ref="D54:E54"/>
    <mergeCell ref="D30:E30"/>
    <mergeCell ref="D24:E24"/>
    <mergeCell ref="D28:E28"/>
    <mergeCell ref="D32:E32"/>
    <mergeCell ref="D37:E37"/>
    <mergeCell ref="D36:E36"/>
    <mergeCell ref="B35:K35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2021-11-05T11:36:27Z</cp:lastPrinted>
  <dcterms:created xsi:type="dcterms:W3CDTF">2021-08-17T10:14:32Z</dcterms:created>
  <dcterms:modified xsi:type="dcterms:W3CDTF">2022-01-17T17:20:56Z</dcterms:modified>
  <cp:category/>
  <cp:version/>
  <cp:contentType/>
  <cp:contentStatus/>
</cp:coreProperties>
</file>