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35145" yWindow="69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<sst xmlns="http://schemas.openxmlformats.org/spreadsheetml/2006/main" count="171" uniqueCount="65">
  <si>
    <t>zelená</t>
  </si>
  <si>
    <t>modrá</t>
  </si>
  <si>
    <t xml:space="preserve">Předpokládaný počet ks </t>
  </si>
  <si>
    <t>žlutá</t>
  </si>
  <si>
    <t>další specifikace</t>
  </si>
  <si>
    <t xml:space="preserve">Není-li uvedeno jinak, u parametrů, které přímo nesouvisí s funkčností a kompatibilitou požadovaných potřeb, přípouští zadavatel toleranci +/- 20 % (zejména se jedná o uvedené podružné rozměry). Uvedená katalogová čísla produktu slouží zadavateli k ověření souladu účastníkem nabízené položky předmětu plnění se zadavatelem požadovanou technickou specifikací a pro účely objednávání.  Sloupec "maximální přípustné množství v balení" - označuje maximální přípustné množství, které je možné jednotlivě objednat.           </t>
  </si>
  <si>
    <t>čirá</t>
  </si>
  <si>
    <t>růžová nebo fialová</t>
  </si>
  <si>
    <t>Mikrozkumavka PCR 0,5 ml s popisovatelným víčkem, PCR kvalita, doložená nepřítomnost DNase, RNase a inhibitorů PCR, termostabilní tenkostěnný plast, pevné uzavření</t>
  </si>
  <si>
    <t>objem jamky v ml</t>
  </si>
  <si>
    <t>nepřipojená víčka k jamkám</t>
  </si>
  <si>
    <t>0,1</t>
  </si>
  <si>
    <t>samostatně připojená víčka k jamkám</t>
  </si>
  <si>
    <t>proužek víček samostatně, kompatibilní s Eppendorf cyklery</t>
  </si>
  <si>
    <t>0,2</t>
  </si>
  <si>
    <t>barva jamek</t>
  </si>
  <si>
    <t>kompatibilní s přístrojem</t>
  </si>
  <si>
    <t>0,1 - 0,2</t>
  </si>
  <si>
    <t>bílé</t>
  </si>
  <si>
    <t>LC480 (Roche)</t>
  </si>
  <si>
    <t>Applied Biosystems 7500 Real-Time</t>
  </si>
  <si>
    <t>Eppendorf RealPlex master cycler</t>
  </si>
  <si>
    <t>čiré</t>
  </si>
  <si>
    <t xml:space="preserve">qTOWER3 Real-Time PCR Thermal Cycler </t>
  </si>
  <si>
    <t xml:space="preserve">PCR destičky pro PCR, 96-ti jamkový formát, certifikovaná nepřítomnost lidské DNA, DNase, RNase a inhibitorů PCR, alfanumerické označení řádků a sloupců, termostabilní tenkostěnný plast, transparentní </t>
  </si>
  <si>
    <t>Eppendorf Nexus</t>
  </si>
  <si>
    <t>průsvitná</t>
  </si>
  <si>
    <t>destička pro LC 480 (Roche)</t>
  </si>
  <si>
    <t>doložená nepřítomnost lidské DNA</t>
  </si>
  <si>
    <t>typ</t>
  </si>
  <si>
    <t>hliníková fólie</t>
  </si>
  <si>
    <t>propíchnutelná špičkami</t>
  </si>
  <si>
    <t>kompatibilita s PCR destičkou</t>
  </si>
  <si>
    <t>Další specifikace</t>
  </si>
  <si>
    <t>Objem jamky v ml</t>
  </si>
  <si>
    <t>Katalogové číslo</t>
  </si>
  <si>
    <t>Maximální přípustné množství v balení</t>
  </si>
  <si>
    <t>Velikost balení</t>
  </si>
  <si>
    <t>PCR destičky 96-ti jamkové pro qPCR, certifikovaná nepřítomnost lidské DNA, DNase, RNase a inhibitorů PCR, alfanumerické označení řádků a sloupců, termostabilní tenkostěnný plast</t>
  </si>
  <si>
    <t>destička pro Eppendorf Nexus</t>
  </si>
  <si>
    <t>PCR fólie na PCR destičky, RNase a DNase-free, teplotní tolerance alespoň 105°C, možnost zamražení alespoň -20°C, samolepící</t>
  </si>
  <si>
    <t>kompatibilita s typem PCR destiček</t>
  </si>
  <si>
    <t>96-jamková PCR destička</t>
  </si>
  <si>
    <t>384-jamková PCR destička</t>
  </si>
  <si>
    <r>
      <t>Barevné provedení zkumavky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</si>
  <si>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Cena u uvedených položek za 1 ks zahrnuje: 8 zkumavek ve stripu a 8 víček ve stripu.</t>
    </r>
  </si>
  <si>
    <r>
      <t>8 PCR mikrozkumavek ve stripu pro PCR, rovné provedení víček, víčka ve stripech, RNase a DNase free, transparentní, termostabilní tenkostěnný plast, pevné uzavření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</si>
  <si>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 PCR mikrozkumavek ve stripu pro qPCR, víčka ve stripech, optická = vhodná pro qPCR; termostabilní tenkostěnný plast, pevné uzavření, bílé jamky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</si>
  <si>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8 PCR mikrozkumavek ve stripu pro qPCR, víčka ve stripech, certifikovaná nepřítomnost lidské DNA,  termostabilní tenkostěnný plast, pevné uzavření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</si>
  <si>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Víčka na 96-ti jamkové destičky, RNase a DNase-free, víčka ve stripech pro 8 jamek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</si>
  <si>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Cena u uvedených položek za 1 ks zahrnuje: 8 víček ve stripu.</t>
    </r>
  </si>
  <si>
    <r>
      <t>optická pro qPCR</t>
    </r>
    <r>
      <rPr>
        <vertAlign val="superscript"/>
        <sz val="11"/>
        <color theme="1"/>
        <rFont val="Calibri"/>
        <family val="2"/>
        <scheme val="minor"/>
      </rPr>
      <t>4</t>
    </r>
  </si>
  <si>
    <r>
      <t>0,1 - 0,2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</si>
  <si>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PCR destičky 384-jamkové pro qPCR, certifikovaná nepřítomnost lidské DNA, DNase, RNase a inhibitorů PCR, alfanumerické označení řádků a sloupců, termostabilní tenkostěnný plast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</si>
  <si>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optická pro qPCR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</si>
  <si>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Uvedené položky lze nacenit dohromady (tj. PCR destičky + qPCR fólie); celková cena pak bude uvedena pouze u PCR destiček.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</si>
  <si>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Uvedené položky lze nacenit dohromady (tj. PCR destičky + qPCR fólie); celková cena pak bude uvedena pouze u PCR destiček.</t>
    </r>
  </si>
  <si>
    <t>Mikrozkumavka PCR 0,2 ml s víčkem, rovné víčko, popisovatelné, PCR kvalita, doložená nepřítomnost DNase, RNase a inhibitorů PCR, termostabilní tenkostěnný plast, pevné uzavření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</si>
  <si>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Jednotlivé barevné varianty PCR zkumavek lze zaměnit za jinou odlišnou barvu; důležité je barevné odlišení.</t>
    </r>
  </si>
  <si>
    <t>Mastercycler ep realplex 4  (Eppendorf)</t>
  </si>
  <si>
    <t xml:space="preserve">Cena celkem v Kč bez DPH: </t>
  </si>
  <si>
    <t>Cena za 1 ks v Kč bez DPH</t>
  </si>
  <si>
    <t>Cena za předpokládané množství v Kč bez DPH</t>
  </si>
  <si>
    <t>Příloha č. 2 - Technická specifikace pro část 2: PCR plasty</t>
  </si>
  <si>
    <r>
      <t>čiré</t>
    </r>
    <r>
      <rPr>
        <sz val="11"/>
        <color rgb="FFFF0000"/>
        <rFont val="Calibri"/>
        <family val="2"/>
        <scheme val="minor"/>
      </rPr>
      <t>/bílé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</si>
</sst>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 shrinkToFit="1"/>
      <protection/>
    </xf>
    <xf numFmtId="4" fontId="0" fillId="3" borderId="2" xfId="20" applyNumberFormat="1" applyFill="1" applyBorder="1" applyAlignment="1" applyProtection="1">
      <alignment vertical="center"/>
      <protection locked="0"/>
    </xf>
    <xf numFmtId="4" fontId="0" fillId="3" borderId="3" xfId="20" applyNumberFormat="1" applyFill="1" applyBorder="1" applyAlignment="1" applyProtection="1">
      <alignment vertical="center"/>
      <protection locked="0"/>
    </xf>
    <xf numFmtId="49" fontId="0" fillId="0" borderId="1" xfId="2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4" fontId="0" fillId="4" borderId="2" xfId="20" applyNumberFormat="1" applyFill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3" fontId="0" fillId="0" borderId="2" xfId="20" applyNumberFormat="1" applyBorder="1" applyAlignment="1" applyProtection="1">
      <alignment horizontal="center" vertical="center" wrapText="1"/>
      <protection/>
    </xf>
    <xf numFmtId="3" fontId="0" fillId="0" borderId="3" xfId="2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/>
    </xf>
    <xf numFmtId="4" fontId="0" fillId="4" borderId="3" xfId="20" applyNumberFormat="1" applyFill="1" applyBorder="1" applyAlignment="1" applyProtection="1">
      <alignment horizontal="center" vertical="center"/>
      <protection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/>
    </xf>
    <xf numFmtId="4" fontId="3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20" applyNumberFormat="1" applyFill="1" applyBorder="1" applyAlignment="1" applyProtection="1">
      <alignment vertical="center"/>
      <protection locked="0"/>
    </xf>
    <xf numFmtId="4" fontId="0" fillId="0" borderId="0" xfId="20" applyNumberFormat="1" applyFill="1" applyBorder="1" applyAlignment="1" applyProtection="1">
      <alignment horizontal="center" vertical="center"/>
      <protection/>
    </xf>
    <xf numFmtId="0" fontId="0" fillId="0" borderId="0" xfId="20" applyFill="1" applyBorder="1" applyAlignment="1" applyProtection="1">
      <alignment horizontal="center" vertical="center"/>
      <protection locked="0"/>
    </xf>
    <xf numFmtId="3" fontId="0" fillId="0" borderId="0" xfId="20" applyNumberFormat="1" applyFill="1" applyBorder="1" applyAlignment="1" applyProtection="1">
      <alignment horizontal="center" vertical="center" wrapText="1"/>
      <protection/>
    </xf>
    <xf numFmtId="0" fontId="0" fillId="0" borderId="0" xfId="20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9" fontId="5" fillId="6" borderId="0" xfId="20" applyNumberFormat="1" applyFont="1" applyFill="1" applyBorder="1" applyAlignment="1" applyProtection="1">
      <alignment horizontal="left" vertical="center"/>
      <protection/>
    </xf>
    <xf numFmtId="0" fontId="4" fillId="6" borderId="0" xfId="0" applyFont="1" applyFill="1"/>
    <xf numFmtId="164" fontId="5" fillId="6" borderId="0" xfId="0" applyNumberFormat="1" applyFont="1" applyFill="1" applyAlignment="1">
      <alignment horizontal="center"/>
    </xf>
    <xf numFmtId="0" fontId="0" fillId="3" borderId="2" xfId="20" applyFill="1" applyBorder="1" applyAlignment="1" applyProtection="1">
      <alignment horizontal="center" vertical="center"/>
      <protection locked="0"/>
    </xf>
    <xf numFmtId="0" fontId="0" fillId="3" borderId="3" xfId="20" applyFill="1" applyBorder="1" applyAlignment="1" applyProtection="1">
      <alignment horizontal="center" vertical="center"/>
      <protection locked="0"/>
    </xf>
    <xf numFmtId="0" fontId="0" fillId="3" borderId="2" xfId="20" applyFill="1" applyBorder="1" applyAlignment="1" applyProtection="1">
      <alignment horizontal="center" vertical="center" wrapText="1"/>
      <protection locked="0"/>
    </xf>
    <xf numFmtId="0" fontId="0" fillId="3" borderId="3" xfId="2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7" borderId="5" xfId="20" applyFont="1" applyFill="1" applyBorder="1" applyAlignment="1" applyProtection="1">
      <alignment horizontal="left" vertical="center" wrapText="1"/>
      <protection/>
    </xf>
    <xf numFmtId="0" fontId="3" fillId="7" borderId="10" xfId="20" applyFont="1" applyFill="1" applyBorder="1" applyAlignment="1" applyProtection="1">
      <alignment horizontal="left" vertical="center" wrapText="1"/>
      <protection/>
    </xf>
    <xf numFmtId="0" fontId="3" fillId="7" borderId="6" xfId="2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workbookViewId="0" topLeftCell="A52">
      <selection activeCell="C57" sqref="C57"/>
    </sheetView>
  </sheetViews>
  <sheetFormatPr defaultColWidth="9.140625" defaultRowHeight="15"/>
  <cols>
    <col min="1" max="1" width="9.140625" style="28" customWidth="1"/>
    <col min="2" max="2" width="22.00390625" style="0" customWidth="1"/>
    <col min="3" max="3" width="25.00390625" style="0" customWidth="1"/>
    <col min="5" max="5" width="51.00390625" style="0" customWidth="1"/>
    <col min="6" max="6" width="14.8515625" style="0" customWidth="1"/>
    <col min="7" max="7" width="12.140625" style="0" customWidth="1"/>
    <col min="8" max="8" width="18.7109375" style="0" customWidth="1"/>
    <col min="9" max="9" width="13.421875" style="0" customWidth="1"/>
    <col min="10" max="10" width="20.00390625" style="0" customWidth="1"/>
  </cols>
  <sheetData>
    <row r="1" spans="1:9" s="3" customFormat="1" ht="15">
      <c r="A1" s="30"/>
      <c r="B1" s="65" t="s">
        <v>63</v>
      </c>
      <c r="C1" s="65"/>
      <c r="D1" s="65"/>
      <c r="E1" s="1"/>
      <c r="F1" s="2"/>
      <c r="H1" s="4"/>
      <c r="I1" s="4"/>
    </row>
    <row r="2" spans="1:9" s="3" customFormat="1" ht="15">
      <c r="A2" s="30"/>
      <c r="B2" s="1"/>
      <c r="F2" s="2"/>
      <c r="H2" s="4"/>
      <c r="I2" s="4"/>
    </row>
    <row r="3" spans="1:11" s="3" customFormat="1" ht="46.5" customHeight="1">
      <c r="A3" s="30"/>
      <c r="B3" s="66" t="s">
        <v>5</v>
      </c>
      <c r="C3" s="66"/>
      <c r="D3" s="66"/>
      <c r="E3" s="66"/>
      <c r="F3" s="66"/>
      <c r="G3" s="66"/>
      <c r="H3" s="66"/>
      <c r="I3" s="66"/>
      <c r="J3" s="66"/>
      <c r="K3" s="66"/>
    </row>
    <row r="5" ht="15">
      <c r="A5" s="31"/>
    </row>
    <row r="7" spans="1:11" s="3" customFormat="1" ht="15">
      <c r="A7" s="5">
        <v>1</v>
      </c>
      <c r="B7" s="62" t="s">
        <v>57</v>
      </c>
      <c r="C7" s="63"/>
      <c r="D7" s="63"/>
      <c r="E7" s="63"/>
      <c r="F7" s="63"/>
      <c r="G7" s="63"/>
      <c r="H7" s="63"/>
      <c r="I7" s="63"/>
      <c r="J7" s="63"/>
      <c r="K7" s="64"/>
    </row>
    <row r="8" spans="1:11" s="3" customFormat="1" ht="60.75" thickBot="1">
      <c r="A8" s="5"/>
      <c r="B8" s="11" t="s">
        <v>44</v>
      </c>
      <c r="C8" s="12"/>
      <c r="D8" s="56" t="s">
        <v>33</v>
      </c>
      <c r="E8" s="57"/>
      <c r="F8" s="8" t="s">
        <v>2</v>
      </c>
      <c r="G8" s="34" t="s">
        <v>61</v>
      </c>
      <c r="H8" s="35" t="s">
        <v>62</v>
      </c>
      <c r="I8" s="6" t="s">
        <v>35</v>
      </c>
      <c r="J8" s="7" t="s">
        <v>36</v>
      </c>
      <c r="K8" s="6" t="s">
        <v>37</v>
      </c>
    </row>
    <row r="9" spans="1:11" s="3" customFormat="1" ht="15.75" thickTop="1">
      <c r="A9" s="5"/>
      <c r="B9" s="18" t="s">
        <v>6</v>
      </c>
      <c r="C9" s="14"/>
      <c r="D9" s="67"/>
      <c r="E9" s="68"/>
      <c r="F9" s="19">
        <v>8000</v>
      </c>
      <c r="G9" s="9"/>
      <c r="H9" s="13">
        <f>G9*F9</f>
        <v>0</v>
      </c>
      <c r="I9" s="50"/>
      <c r="J9" s="15">
        <v>1000</v>
      </c>
      <c r="K9" s="52"/>
    </row>
    <row r="10" spans="1:11" s="3" customFormat="1" ht="15">
      <c r="A10" s="5"/>
      <c r="B10" s="18" t="s">
        <v>6</v>
      </c>
      <c r="C10" s="20"/>
      <c r="D10" s="79" t="s">
        <v>28</v>
      </c>
      <c r="E10" s="79"/>
      <c r="F10" s="19">
        <v>3000</v>
      </c>
      <c r="G10" s="10"/>
      <c r="H10" s="21">
        <f>G10*F10</f>
        <v>0</v>
      </c>
      <c r="I10" s="51"/>
      <c r="J10" s="16">
        <v>1000</v>
      </c>
      <c r="K10" s="53"/>
    </row>
    <row r="11" spans="1:11" s="3" customFormat="1" ht="15">
      <c r="A11" s="5"/>
      <c r="B11" s="18" t="s">
        <v>7</v>
      </c>
      <c r="C11" s="20"/>
      <c r="D11" s="54"/>
      <c r="E11" s="55"/>
      <c r="F11" s="19">
        <v>2000</v>
      </c>
      <c r="G11" s="10"/>
      <c r="H11" s="13">
        <f aca="true" t="shared" si="0" ref="H11:H14">G11*F11</f>
        <v>0</v>
      </c>
      <c r="I11" s="51"/>
      <c r="J11" s="15">
        <v>1000</v>
      </c>
      <c r="K11" s="53"/>
    </row>
    <row r="12" spans="1:11" s="3" customFormat="1" ht="15">
      <c r="A12" s="5"/>
      <c r="B12" s="18" t="s">
        <v>3</v>
      </c>
      <c r="C12" s="20"/>
      <c r="D12" s="54"/>
      <c r="E12" s="55"/>
      <c r="F12" s="19">
        <v>2000</v>
      </c>
      <c r="G12" s="10"/>
      <c r="H12" s="21">
        <f t="shared" si="0"/>
        <v>0</v>
      </c>
      <c r="I12" s="51"/>
      <c r="J12" s="16">
        <v>1000</v>
      </c>
      <c r="K12" s="53"/>
    </row>
    <row r="13" spans="1:11" s="3" customFormat="1" ht="15">
      <c r="A13" s="5"/>
      <c r="B13" s="18" t="s">
        <v>0</v>
      </c>
      <c r="C13" s="20"/>
      <c r="D13" s="54"/>
      <c r="E13" s="55"/>
      <c r="F13" s="19">
        <v>2000</v>
      </c>
      <c r="G13" s="10"/>
      <c r="H13" s="13">
        <f t="shared" si="0"/>
        <v>0</v>
      </c>
      <c r="I13" s="51"/>
      <c r="J13" s="15">
        <v>1000</v>
      </c>
      <c r="K13" s="53"/>
    </row>
    <row r="14" spans="1:11" s="3" customFormat="1" ht="15">
      <c r="A14" s="5"/>
      <c r="B14" s="18" t="s">
        <v>1</v>
      </c>
      <c r="C14" s="20"/>
      <c r="D14" s="54"/>
      <c r="E14" s="55"/>
      <c r="F14" s="19">
        <v>2000</v>
      </c>
      <c r="G14" s="10"/>
      <c r="H14" s="21">
        <f t="shared" si="0"/>
        <v>0</v>
      </c>
      <c r="I14" s="51"/>
      <c r="J14" s="16">
        <v>1000</v>
      </c>
      <c r="K14" s="53"/>
    </row>
    <row r="16" spans="1:11" ht="15">
      <c r="A16" s="28">
        <v>2</v>
      </c>
      <c r="B16" s="62" t="s">
        <v>8</v>
      </c>
      <c r="C16" s="63"/>
      <c r="D16" s="63"/>
      <c r="E16" s="63"/>
      <c r="F16" s="63"/>
      <c r="G16" s="63"/>
      <c r="H16" s="63"/>
      <c r="I16" s="63"/>
      <c r="J16" s="63"/>
      <c r="K16" s="64"/>
    </row>
    <row r="17" spans="2:11" ht="69" customHeight="1" thickBot="1">
      <c r="B17" s="11" t="s">
        <v>44</v>
      </c>
      <c r="C17" s="33"/>
      <c r="D17" s="56" t="s">
        <v>33</v>
      </c>
      <c r="E17" s="57"/>
      <c r="F17" s="8" t="s">
        <v>2</v>
      </c>
      <c r="G17" s="34" t="s">
        <v>61</v>
      </c>
      <c r="H17" s="35" t="s">
        <v>62</v>
      </c>
      <c r="I17" s="6" t="s">
        <v>35</v>
      </c>
      <c r="J17" s="7" t="s">
        <v>36</v>
      </c>
      <c r="K17" s="6" t="s">
        <v>37</v>
      </c>
    </row>
    <row r="18" spans="2:11" ht="15.75" thickTop="1">
      <c r="B18" s="18" t="s">
        <v>6</v>
      </c>
      <c r="C18" s="14"/>
      <c r="D18" s="67"/>
      <c r="E18" s="68"/>
      <c r="F18" s="19">
        <v>4000</v>
      </c>
      <c r="G18" s="9"/>
      <c r="H18" s="13">
        <f>G18*F18</f>
        <v>0</v>
      </c>
      <c r="I18" s="50"/>
      <c r="J18" s="15">
        <v>1000</v>
      </c>
      <c r="K18" s="52"/>
    </row>
    <row r="19" spans="2:11" ht="15">
      <c r="B19" s="18" t="s">
        <v>6</v>
      </c>
      <c r="C19" s="20"/>
      <c r="D19" s="79" t="s">
        <v>28</v>
      </c>
      <c r="E19" s="79"/>
      <c r="F19" s="19">
        <v>1000</v>
      </c>
      <c r="G19" s="10"/>
      <c r="H19" s="21">
        <f>G19*F19</f>
        <v>0</v>
      </c>
      <c r="I19" s="51"/>
      <c r="J19" s="16">
        <v>1000</v>
      </c>
      <c r="K19" s="53"/>
    </row>
    <row r="20" spans="2:11" ht="15">
      <c r="B20" s="18" t="s">
        <v>7</v>
      </c>
      <c r="C20" s="20"/>
      <c r="D20" s="54"/>
      <c r="E20" s="55"/>
      <c r="F20" s="19">
        <v>2000</v>
      </c>
      <c r="G20" s="10"/>
      <c r="H20" s="13">
        <f aca="true" t="shared" si="1" ref="H20:H23">G20*F20</f>
        <v>0</v>
      </c>
      <c r="I20" s="51"/>
      <c r="J20" s="15">
        <v>1000</v>
      </c>
      <c r="K20" s="53"/>
    </row>
    <row r="21" spans="2:11" ht="15">
      <c r="B21" s="18" t="s">
        <v>3</v>
      </c>
      <c r="C21" s="20"/>
      <c r="D21" s="54"/>
      <c r="E21" s="55"/>
      <c r="F21" s="19">
        <v>2000</v>
      </c>
      <c r="G21" s="10"/>
      <c r="H21" s="21">
        <f t="shared" si="1"/>
        <v>0</v>
      </c>
      <c r="I21" s="51"/>
      <c r="J21" s="16">
        <v>1000</v>
      </c>
      <c r="K21" s="53"/>
    </row>
    <row r="22" spans="2:11" ht="15">
      <c r="B22" s="18" t="s">
        <v>0</v>
      </c>
      <c r="C22" s="20"/>
      <c r="D22" s="54"/>
      <c r="E22" s="55"/>
      <c r="F22" s="19">
        <v>2000</v>
      </c>
      <c r="G22" s="10"/>
      <c r="H22" s="13">
        <f t="shared" si="1"/>
        <v>0</v>
      </c>
      <c r="I22" s="51"/>
      <c r="J22" s="15">
        <v>1000</v>
      </c>
      <c r="K22" s="53"/>
    </row>
    <row r="23" spans="2:11" ht="15">
      <c r="B23" s="18" t="s">
        <v>1</v>
      </c>
      <c r="C23" s="20"/>
      <c r="D23" s="54"/>
      <c r="E23" s="55"/>
      <c r="F23" s="19">
        <v>2000</v>
      </c>
      <c r="G23" s="10"/>
      <c r="H23" s="21">
        <f t="shared" si="1"/>
        <v>0</v>
      </c>
      <c r="I23" s="51"/>
      <c r="J23" s="16">
        <v>1000</v>
      </c>
      <c r="K23" s="53"/>
    </row>
    <row r="25" spans="1:11" ht="15">
      <c r="A25" s="28">
        <v>3</v>
      </c>
      <c r="B25" s="62" t="s">
        <v>46</v>
      </c>
      <c r="C25" s="63"/>
      <c r="D25" s="63"/>
      <c r="E25" s="63"/>
      <c r="F25" s="63"/>
      <c r="G25" s="63"/>
      <c r="H25" s="63"/>
      <c r="I25" s="63"/>
      <c r="J25" s="63"/>
      <c r="K25" s="64"/>
    </row>
    <row r="26" spans="2:11" ht="60.75" thickBot="1">
      <c r="B26" s="11" t="s">
        <v>34</v>
      </c>
      <c r="C26" s="17"/>
      <c r="D26" s="56" t="s">
        <v>33</v>
      </c>
      <c r="E26" s="57"/>
      <c r="F26" s="8" t="s">
        <v>2</v>
      </c>
      <c r="G26" s="34" t="s">
        <v>61</v>
      </c>
      <c r="H26" s="35" t="s">
        <v>62</v>
      </c>
      <c r="I26" s="6" t="s">
        <v>35</v>
      </c>
      <c r="J26" s="7" t="s">
        <v>36</v>
      </c>
      <c r="K26" s="6" t="s">
        <v>37</v>
      </c>
    </row>
    <row r="27" spans="2:11" ht="15.75" thickTop="1">
      <c r="B27" s="18">
        <v>0.2</v>
      </c>
      <c r="C27" s="14"/>
      <c r="D27" s="75" t="s">
        <v>10</v>
      </c>
      <c r="E27" s="76"/>
      <c r="F27" s="19">
        <v>1000</v>
      </c>
      <c r="G27" s="9"/>
      <c r="H27" s="13">
        <f>G27*F27</f>
        <v>0</v>
      </c>
      <c r="I27" s="50"/>
      <c r="J27" s="15">
        <v>1000</v>
      </c>
      <c r="K27" s="52"/>
    </row>
    <row r="28" spans="2:11" ht="15" customHeight="1">
      <c r="B28" s="18" t="s">
        <v>11</v>
      </c>
      <c r="C28" s="20"/>
      <c r="D28" s="77" t="s">
        <v>10</v>
      </c>
      <c r="E28" s="78"/>
      <c r="F28" s="19">
        <v>1000</v>
      </c>
      <c r="G28" s="10"/>
      <c r="H28" s="21">
        <f>G28*F28</f>
        <v>0</v>
      </c>
      <c r="I28" s="51"/>
      <c r="J28" s="16">
        <v>1000</v>
      </c>
      <c r="K28" s="53"/>
    </row>
    <row r="29" spans="2:11" ht="15">
      <c r="B29" s="24">
        <v>0.2</v>
      </c>
      <c r="C29" s="20"/>
      <c r="D29" s="58" t="s">
        <v>12</v>
      </c>
      <c r="E29" s="59"/>
      <c r="F29" s="19">
        <v>2000</v>
      </c>
      <c r="G29" s="10"/>
      <c r="H29" s="13">
        <f aca="true" t="shared" si="2" ref="H29:H30">G29*F29</f>
        <v>0</v>
      </c>
      <c r="I29" s="51"/>
      <c r="J29" s="15">
        <v>1000</v>
      </c>
      <c r="K29" s="53"/>
    </row>
    <row r="30" spans="2:11" ht="15">
      <c r="B30" s="18" t="s">
        <v>11</v>
      </c>
      <c r="C30" s="20"/>
      <c r="D30" s="58" t="s">
        <v>13</v>
      </c>
      <c r="E30" s="59"/>
      <c r="F30" s="19">
        <v>2000</v>
      </c>
      <c r="G30" s="10"/>
      <c r="H30" s="21">
        <f t="shared" si="2"/>
        <v>0</v>
      </c>
      <c r="I30" s="51"/>
      <c r="J30" s="16">
        <v>1000</v>
      </c>
      <c r="K30" s="53"/>
    </row>
    <row r="33" spans="1:11" ht="15">
      <c r="A33" s="28">
        <v>4</v>
      </c>
      <c r="B33" s="62" t="s">
        <v>47</v>
      </c>
      <c r="C33" s="63"/>
      <c r="D33" s="63"/>
      <c r="E33" s="63"/>
      <c r="F33" s="63"/>
      <c r="G33" s="63"/>
      <c r="H33" s="63"/>
      <c r="I33" s="63"/>
      <c r="J33" s="63"/>
      <c r="K33" s="64"/>
    </row>
    <row r="34" spans="2:11" ht="60.75" thickBot="1">
      <c r="B34" s="11" t="s">
        <v>9</v>
      </c>
      <c r="C34" s="11"/>
      <c r="D34" s="56" t="s">
        <v>16</v>
      </c>
      <c r="E34" s="57"/>
      <c r="F34" s="8" t="s">
        <v>2</v>
      </c>
      <c r="G34" s="34" t="s">
        <v>61</v>
      </c>
      <c r="H34" s="35" t="s">
        <v>62</v>
      </c>
      <c r="I34" s="6" t="s">
        <v>35</v>
      </c>
      <c r="J34" s="7" t="s">
        <v>36</v>
      </c>
      <c r="K34" s="6" t="s">
        <v>37</v>
      </c>
    </row>
    <row r="35" spans="2:11" ht="15.75" thickTop="1">
      <c r="B35" s="22" t="s">
        <v>17</v>
      </c>
      <c r="C35" s="23"/>
      <c r="D35" s="60" t="s">
        <v>19</v>
      </c>
      <c r="E35" s="61"/>
      <c r="F35" s="19">
        <v>2000</v>
      </c>
      <c r="G35" s="9"/>
      <c r="H35" s="13">
        <f>G35*F35</f>
        <v>0</v>
      </c>
      <c r="I35" s="50"/>
      <c r="J35" s="15">
        <v>500</v>
      </c>
      <c r="K35" s="52"/>
    </row>
    <row r="36" spans="2:11" ht="15">
      <c r="B36" s="18" t="s">
        <v>17</v>
      </c>
      <c r="C36" s="23"/>
      <c r="D36" s="71" t="s">
        <v>20</v>
      </c>
      <c r="E36" s="72"/>
      <c r="F36" s="19">
        <v>2000</v>
      </c>
      <c r="G36" s="10"/>
      <c r="H36" s="21">
        <f>G36*F36</f>
        <v>0</v>
      </c>
      <c r="I36" s="51"/>
      <c r="J36" s="16">
        <v>500</v>
      </c>
      <c r="K36" s="53"/>
    </row>
    <row r="38" spans="1:11" ht="15">
      <c r="A38" s="28">
        <v>5</v>
      </c>
      <c r="B38" s="62" t="s">
        <v>48</v>
      </c>
      <c r="C38" s="63"/>
      <c r="D38" s="63"/>
      <c r="E38" s="63"/>
      <c r="F38" s="63"/>
      <c r="G38" s="63"/>
      <c r="H38" s="63"/>
      <c r="I38" s="63"/>
      <c r="J38" s="63"/>
      <c r="K38" s="64"/>
    </row>
    <row r="39" spans="2:11" ht="65.25" customHeight="1" thickBot="1">
      <c r="B39" s="11" t="s">
        <v>9</v>
      </c>
      <c r="C39" s="17" t="s">
        <v>15</v>
      </c>
      <c r="D39" s="56" t="s">
        <v>16</v>
      </c>
      <c r="E39" s="57"/>
      <c r="F39" s="8" t="s">
        <v>2</v>
      </c>
      <c r="G39" s="34" t="s">
        <v>61</v>
      </c>
      <c r="H39" s="35" t="s">
        <v>62</v>
      </c>
      <c r="I39" s="6" t="s">
        <v>35</v>
      </c>
      <c r="J39" s="7" t="s">
        <v>36</v>
      </c>
      <c r="K39" s="6" t="s">
        <v>37</v>
      </c>
    </row>
    <row r="40" spans="2:11" ht="15.75" thickTop="1">
      <c r="B40" s="25" t="s">
        <v>17</v>
      </c>
      <c r="C40" s="27" t="s">
        <v>18</v>
      </c>
      <c r="D40" s="69" t="s">
        <v>21</v>
      </c>
      <c r="E40" s="70"/>
      <c r="F40" s="19">
        <v>1000</v>
      </c>
      <c r="G40" s="9"/>
      <c r="H40" s="13">
        <f>G40*F40</f>
        <v>0</v>
      </c>
      <c r="I40" s="50"/>
      <c r="J40" s="15">
        <v>500</v>
      </c>
      <c r="K40" s="52"/>
    </row>
    <row r="41" spans="2:11" ht="15">
      <c r="B41" s="25" t="s">
        <v>17</v>
      </c>
      <c r="C41" s="27" t="s">
        <v>22</v>
      </c>
      <c r="D41" s="71" t="s">
        <v>21</v>
      </c>
      <c r="E41" s="72"/>
      <c r="F41" s="19">
        <v>1000</v>
      </c>
      <c r="G41" s="10"/>
      <c r="H41" s="21">
        <f>G41*F41</f>
        <v>0</v>
      </c>
      <c r="I41" s="51"/>
      <c r="J41" s="16">
        <v>500</v>
      </c>
      <c r="K41" s="53"/>
    </row>
    <row r="42" spans="2:11" ht="15" customHeight="1">
      <c r="B42" s="25" t="s">
        <v>17</v>
      </c>
      <c r="C42" s="27" t="s">
        <v>18</v>
      </c>
      <c r="D42" s="71" t="s">
        <v>23</v>
      </c>
      <c r="E42" s="72"/>
      <c r="F42" s="19">
        <v>2000</v>
      </c>
      <c r="G42" s="10"/>
      <c r="H42" s="13">
        <f aca="true" t="shared" si="3" ref="H42:H43">G42*F42</f>
        <v>0</v>
      </c>
      <c r="I42" s="51"/>
      <c r="J42" s="15">
        <v>500</v>
      </c>
      <c r="K42" s="53"/>
    </row>
    <row r="43" spans="2:11" ht="15" customHeight="1">
      <c r="B43" s="25" t="s">
        <v>17</v>
      </c>
      <c r="C43" s="27" t="s">
        <v>22</v>
      </c>
      <c r="D43" s="71" t="s">
        <v>23</v>
      </c>
      <c r="E43" s="72"/>
      <c r="F43" s="19">
        <v>2000</v>
      </c>
      <c r="G43" s="10"/>
      <c r="H43" s="21">
        <f t="shared" si="3"/>
        <v>0</v>
      </c>
      <c r="I43" s="51"/>
      <c r="J43" s="16">
        <v>500</v>
      </c>
      <c r="K43" s="53"/>
    </row>
    <row r="44" ht="15">
      <c r="C44" s="28"/>
    </row>
    <row r="45" spans="1:11" ht="15">
      <c r="A45" s="28">
        <v>6</v>
      </c>
      <c r="B45" s="62" t="s">
        <v>24</v>
      </c>
      <c r="C45" s="63"/>
      <c r="D45" s="63"/>
      <c r="E45" s="63"/>
      <c r="F45" s="63"/>
      <c r="G45" s="63"/>
      <c r="H45" s="63"/>
      <c r="I45" s="63"/>
      <c r="J45" s="63"/>
      <c r="K45" s="64"/>
    </row>
    <row r="46" spans="2:11" ht="65.25" customHeight="1" thickBot="1">
      <c r="B46" s="11" t="s">
        <v>9</v>
      </c>
      <c r="C46" s="17" t="s">
        <v>15</v>
      </c>
      <c r="D46" s="56" t="s">
        <v>16</v>
      </c>
      <c r="E46" s="57"/>
      <c r="F46" s="8" t="s">
        <v>2</v>
      </c>
      <c r="G46" s="34" t="s">
        <v>61</v>
      </c>
      <c r="H46" s="35" t="s">
        <v>62</v>
      </c>
      <c r="I46" s="6" t="s">
        <v>35</v>
      </c>
      <c r="J46" s="7" t="s">
        <v>36</v>
      </c>
      <c r="K46" s="6" t="s">
        <v>37</v>
      </c>
    </row>
    <row r="47" spans="2:11" ht="15.75" thickTop="1">
      <c r="B47" s="25" t="s">
        <v>14</v>
      </c>
      <c r="C47" s="27" t="s">
        <v>22</v>
      </c>
      <c r="D47" s="69" t="s">
        <v>25</v>
      </c>
      <c r="E47" s="70"/>
      <c r="F47" s="19">
        <v>1000</v>
      </c>
      <c r="G47" s="9"/>
      <c r="H47" s="13">
        <f>G47*F47</f>
        <v>0</v>
      </c>
      <c r="I47" s="50"/>
      <c r="J47" s="15">
        <v>100</v>
      </c>
      <c r="K47" s="52"/>
    </row>
    <row r="48" spans="2:11" ht="15" customHeight="1">
      <c r="B48" s="18" t="s">
        <v>52</v>
      </c>
      <c r="C48" s="18" t="s">
        <v>22</v>
      </c>
      <c r="D48" s="77" t="s">
        <v>19</v>
      </c>
      <c r="E48" s="78"/>
      <c r="F48" s="19">
        <v>1000</v>
      </c>
      <c r="G48" s="9"/>
      <c r="H48" s="13">
        <f>G48*F48</f>
        <v>0</v>
      </c>
      <c r="I48" s="50"/>
      <c r="J48" s="15">
        <v>100</v>
      </c>
      <c r="K48" s="52"/>
    </row>
    <row r="50" spans="1:11" ht="15">
      <c r="A50" s="28">
        <v>7</v>
      </c>
      <c r="B50" s="62" t="s">
        <v>38</v>
      </c>
      <c r="C50" s="63"/>
      <c r="D50" s="63"/>
      <c r="E50" s="63"/>
      <c r="F50" s="63"/>
      <c r="G50" s="63"/>
      <c r="H50" s="63"/>
      <c r="I50" s="63"/>
      <c r="J50" s="63"/>
      <c r="K50" s="64"/>
    </row>
    <row r="51" spans="2:11" ht="60.75" thickBot="1">
      <c r="B51" s="11" t="s">
        <v>9</v>
      </c>
      <c r="C51" s="17" t="s">
        <v>15</v>
      </c>
      <c r="D51" s="56" t="s">
        <v>16</v>
      </c>
      <c r="E51" s="57"/>
      <c r="F51" s="8" t="s">
        <v>2</v>
      </c>
      <c r="G51" s="34" t="s">
        <v>61</v>
      </c>
      <c r="H51" s="35" t="s">
        <v>62</v>
      </c>
      <c r="I51" s="6" t="s">
        <v>35</v>
      </c>
      <c r="J51" s="7" t="s">
        <v>36</v>
      </c>
      <c r="K51" s="6" t="s">
        <v>37</v>
      </c>
    </row>
    <row r="52" spans="2:11" ht="16.5" customHeight="1" thickTop="1">
      <c r="B52" s="18" t="s">
        <v>52</v>
      </c>
      <c r="C52" s="18" t="s">
        <v>18</v>
      </c>
      <c r="D52" s="75" t="s">
        <v>19</v>
      </c>
      <c r="E52" s="76"/>
      <c r="F52" s="19">
        <v>1000</v>
      </c>
      <c r="G52" s="9"/>
      <c r="H52" s="13">
        <f>G52*F52</f>
        <v>0</v>
      </c>
      <c r="I52" s="50"/>
      <c r="J52" s="15">
        <v>100</v>
      </c>
      <c r="K52" s="52"/>
    </row>
    <row r="53" spans="2:11" ht="15" customHeight="1">
      <c r="B53" s="18" t="s">
        <v>17</v>
      </c>
      <c r="C53" s="29" t="s">
        <v>18</v>
      </c>
      <c r="D53" s="73" t="s">
        <v>23</v>
      </c>
      <c r="E53" s="74"/>
      <c r="F53" s="19">
        <v>1000</v>
      </c>
      <c r="G53" s="9"/>
      <c r="H53" s="13">
        <f aca="true" t="shared" si="4" ref="H53:H54">G53*F53</f>
        <v>0</v>
      </c>
      <c r="I53" s="50"/>
      <c r="J53" s="15">
        <v>100</v>
      </c>
      <c r="K53" s="52"/>
    </row>
    <row r="54" spans="2:11" ht="15" customHeight="1">
      <c r="B54" s="18" t="s">
        <v>17</v>
      </c>
      <c r="C54" s="18" t="s">
        <v>18</v>
      </c>
      <c r="D54" s="58" t="s">
        <v>59</v>
      </c>
      <c r="E54" s="59"/>
      <c r="F54" s="19">
        <v>1000</v>
      </c>
      <c r="G54" s="9"/>
      <c r="H54" s="13">
        <f t="shared" si="4"/>
        <v>0</v>
      </c>
      <c r="I54" s="50"/>
      <c r="J54" s="15">
        <v>100</v>
      </c>
      <c r="K54" s="52"/>
    </row>
    <row r="55" spans="1:11" s="44" customFormat="1" ht="15" customHeight="1">
      <c r="A55" s="36"/>
      <c r="B55" s="37"/>
      <c r="C55" s="37"/>
      <c r="D55" s="38"/>
      <c r="E55" s="38"/>
      <c r="F55" s="32"/>
      <c r="G55" s="39"/>
      <c r="H55" s="40"/>
      <c r="I55" s="41"/>
      <c r="J55" s="42"/>
      <c r="K55" s="43"/>
    </row>
    <row r="56" spans="1:11" s="44" customFormat="1" ht="15" customHeight="1">
      <c r="A56" s="36">
        <v>8</v>
      </c>
      <c r="B56" s="62" t="s">
        <v>53</v>
      </c>
      <c r="C56" s="63"/>
      <c r="D56" s="63"/>
      <c r="E56" s="63"/>
      <c r="F56" s="63"/>
      <c r="G56" s="63"/>
      <c r="H56" s="63"/>
      <c r="I56" s="63"/>
      <c r="J56" s="63"/>
      <c r="K56" s="64"/>
    </row>
    <row r="57" spans="1:11" s="44" customFormat="1" ht="65.25" customHeight="1" thickBot="1">
      <c r="A57" s="36"/>
      <c r="B57" s="11"/>
      <c r="C57" s="45" t="s">
        <v>15</v>
      </c>
      <c r="D57" s="56" t="s">
        <v>16</v>
      </c>
      <c r="E57" s="57"/>
      <c r="F57" s="8" t="s">
        <v>2</v>
      </c>
      <c r="G57" s="34" t="s">
        <v>61</v>
      </c>
      <c r="H57" s="35" t="s">
        <v>62</v>
      </c>
      <c r="I57" s="6" t="s">
        <v>35</v>
      </c>
      <c r="J57" s="7" t="s">
        <v>36</v>
      </c>
      <c r="K57" s="6" t="s">
        <v>37</v>
      </c>
    </row>
    <row r="58" spans="1:11" s="44" customFormat="1" ht="15" customHeight="1" thickTop="1">
      <c r="A58" s="36"/>
      <c r="B58" s="18"/>
      <c r="C58" s="18" t="s">
        <v>64</v>
      </c>
      <c r="D58" s="75" t="s">
        <v>19</v>
      </c>
      <c r="E58" s="76"/>
      <c r="F58" s="19">
        <v>1000</v>
      </c>
      <c r="G58" s="9"/>
      <c r="H58" s="13">
        <f>G58*F58</f>
        <v>0</v>
      </c>
      <c r="I58" s="50"/>
      <c r="J58" s="15">
        <v>100</v>
      </c>
      <c r="K58" s="52"/>
    </row>
    <row r="59" spans="1:11" s="44" customFormat="1" ht="15" customHeight="1">
      <c r="A59" s="36"/>
      <c r="B59" s="37"/>
      <c r="C59" s="37"/>
      <c r="D59" s="38"/>
      <c r="E59" s="38"/>
      <c r="F59" s="32"/>
      <c r="G59" s="39"/>
      <c r="H59" s="40"/>
      <c r="I59" s="41"/>
      <c r="J59" s="42"/>
      <c r="K59" s="43"/>
    </row>
    <row r="60" spans="1:11" ht="15" customHeight="1">
      <c r="A60" s="28">
        <v>9</v>
      </c>
      <c r="B60" s="62" t="s">
        <v>49</v>
      </c>
      <c r="C60" s="63"/>
      <c r="D60" s="63"/>
      <c r="E60" s="63"/>
      <c r="F60" s="63"/>
      <c r="G60" s="63"/>
      <c r="H60" s="63"/>
      <c r="I60" s="63"/>
      <c r="J60" s="63"/>
      <c r="K60" s="64"/>
    </row>
    <row r="61" spans="2:11" ht="63.75" customHeight="1" thickBot="1">
      <c r="B61" s="11" t="s">
        <v>9</v>
      </c>
      <c r="C61" s="17" t="s">
        <v>15</v>
      </c>
      <c r="D61" s="56" t="s">
        <v>32</v>
      </c>
      <c r="E61" s="57"/>
      <c r="F61" s="8" t="s">
        <v>2</v>
      </c>
      <c r="G61" s="34" t="s">
        <v>61</v>
      </c>
      <c r="H61" s="35" t="s">
        <v>62</v>
      </c>
      <c r="I61" s="6" t="s">
        <v>35</v>
      </c>
      <c r="J61" s="7" t="s">
        <v>36</v>
      </c>
      <c r="K61" s="6" t="s">
        <v>37</v>
      </c>
    </row>
    <row r="62" spans="2:11" ht="15.75" thickTop="1">
      <c r="B62" s="18" t="s">
        <v>17</v>
      </c>
      <c r="C62" s="18" t="s">
        <v>18</v>
      </c>
      <c r="D62" s="75" t="s">
        <v>27</v>
      </c>
      <c r="E62" s="76"/>
      <c r="F62" s="19">
        <v>1000</v>
      </c>
      <c r="G62" s="9"/>
      <c r="H62" s="13">
        <f>G62*F62</f>
        <v>0</v>
      </c>
      <c r="I62" s="50"/>
      <c r="J62" s="15">
        <v>500</v>
      </c>
      <c r="K62" s="52"/>
    </row>
    <row r="63" spans="2:11" ht="15">
      <c r="B63" s="18" t="s">
        <v>17</v>
      </c>
      <c r="C63" s="29" t="s">
        <v>18</v>
      </c>
      <c r="D63" s="77" t="s">
        <v>39</v>
      </c>
      <c r="E63" s="78"/>
      <c r="F63" s="19">
        <v>1000</v>
      </c>
      <c r="G63" s="9"/>
      <c r="H63" s="13">
        <f aca="true" t="shared" si="5" ref="H63">G63*F63</f>
        <v>0</v>
      </c>
      <c r="I63" s="50"/>
      <c r="J63" s="15">
        <v>500</v>
      </c>
      <c r="K63" s="52"/>
    </row>
    <row r="64" ht="15" customHeight="1"/>
    <row r="65" spans="1:11" ht="15">
      <c r="A65" s="28">
        <v>10</v>
      </c>
      <c r="B65" s="62" t="s">
        <v>40</v>
      </c>
      <c r="C65" s="63"/>
      <c r="D65" s="63"/>
      <c r="E65" s="63"/>
      <c r="F65" s="63"/>
      <c r="G65" s="63"/>
      <c r="H65" s="63"/>
      <c r="I65" s="63"/>
      <c r="J65" s="63"/>
      <c r="K65" s="64"/>
    </row>
    <row r="66" spans="2:11" ht="59.25" customHeight="1" thickBot="1">
      <c r="B66" s="11" t="s">
        <v>29</v>
      </c>
      <c r="C66" s="17" t="s">
        <v>41</v>
      </c>
      <c r="D66" s="56" t="s">
        <v>4</v>
      </c>
      <c r="E66" s="57"/>
      <c r="F66" s="8" t="s">
        <v>2</v>
      </c>
      <c r="G66" s="34" t="s">
        <v>61</v>
      </c>
      <c r="H66" s="35" t="s">
        <v>62</v>
      </c>
      <c r="I66" s="6" t="s">
        <v>35</v>
      </c>
      <c r="J66" s="7" t="s">
        <v>36</v>
      </c>
      <c r="K66" s="6" t="s">
        <v>37</v>
      </c>
    </row>
    <row r="67" spans="2:11" ht="15.75" thickTop="1">
      <c r="B67" s="18" t="s">
        <v>30</v>
      </c>
      <c r="C67" s="18" t="s">
        <v>42</v>
      </c>
      <c r="D67" s="75" t="s">
        <v>31</v>
      </c>
      <c r="E67" s="76"/>
      <c r="F67" s="19">
        <v>1000</v>
      </c>
      <c r="G67" s="9"/>
      <c r="H67" s="13">
        <f>G67*F67</f>
        <v>0</v>
      </c>
      <c r="I67" s="50"/>
      <c r="J67" s="15">
        <v>100</v>
      </c>
      <c r="K67" s="52"/>
    </row>
    <row r="68" spans="2:11" ht="15.75" customHeight="1">
      <c r="B68" s="18" t="s">
        <v>51</v>
      </c>
      <c r="C68" s="18" t="s">
        <v>42</v>
      </c>
      <c r="D68" s="73"/>
      <c r="E68" s="74"/>
      <c r="F68" s="19">
        <v>2000</v>
      </c>
      <c r="G68" s="9"/>
      <c r="H68" s="13">
        <f aca="true" t="shared" si="6" ref="H68:H70">G68*F68</f>
        <v>0</v>
      </c>
      <c r="I68" s="50"/>
      <c r="J68" s="15">
        <v>100</v>
      </c>
      <c r="K68" s="52"/>
    </row>
    <row r="69" spans="2:11" ht="15.75" customHeight="1">
      <c r="B69" s="18" t="s">
        <v>54</v>
      </c>
      <c r="C69" s="18" t="s">
        <v>43</v>
      </c>
      <c r="D69" s="73"/>
      <c r="E69" s="74"/>
      <c r="F69" s="19">
        <v>2000</v>
      </c>
      <c r="G69" s="9"/>
      <c r="H69" s="13">
        <f aca="true" t="shared" si="7" ref="H69">G69*F69</f>
        <v>0</v>
      </c>
      <c r="I69" s="50"/>
      <c r="J69" s="15">
        <v>100</v>
      </c>
      <c r="K69" s="52"/>
    </row>
    <row r="70" spans="2:11" ht="15">
      <c r="B70" s="18" t="s">
        <v>26</v>
      </c>
      <c r="C70" s="18" t="s">
        <v>42</v>
      </c>
      <c r="D70" s="58"/>
      <c r="E70" s="59"/>
      <c r="F70" s="19">
        <v>3000</v>
      </c>
      <c r="G70" s="9"/>
      <c r="H70" s="13">
        <f t="shared" si="6"/>
        <v>0</v>
      </c>
      <c r="I70" s="50"/>
      <c r="J70" s="15">
        <v>100</v>
      </c>
      <c r="K70" s="52"/>
    </row>
    <row r="72" spans="2:8" ht="15">
      <c r="B72" s="47" t="s">
        <v>60</v>
      </c>
      <c r="C72" s="48"/>
      <c r="D72" s="48"/>
      <c r="E72" s="48"/>
      <c r="F72" s="48"/>
      <c r="G72" s="48"/>
      <c r="H72" s="49">
        <f>SUM(H9:H14,H18:H23,H27:H30,H35:H36,H40:H43,H47:H48,H52:H54,H62:H63,H67:H70,H58)</f>
        <v>0</v>
      </c>
    </row>
    <row r="74" spans="2:6" ht="15" customHeight="1">
      <c r="B74" t="s">
        <v>58</v>
      </c>
      <c r="F74" s="26"/>
    </row>
    <row r="76" ht="17.25">
      <c r="B76" t="s">
        <v>45</v>
      </c>
    </row>
    <row r="78" ht="17.25">
      <c r="B78" t="s">
        <v>50</v>
      </c>
    </row>
    <row r="80" ht="17.25">
      <c r="B80" s="46" t="s">
        <v>55</v>
      </c>
    </row>
    <row r="81" ht="15">
      <c r="B81" s="46"/>
    </row>
    <row r="82" ht="17.25">
      <c r="B82" s="46" t="s">
        <v>56</v>
      </c>
    </row>
  </sheetData>
  <mergeCells count="56">
    <mergeCell ref="B60:K60"/>
    <mergeCell ref="D62:E62"/>
    <mergeCell ref="D63:E63"/>
    <mergeCell ref="D70:E70"/>
    <mergeCell ref="D48:E48"/>
    <mergeCell ref="B65:K65"/>
    <mergeCell ref="D66:E66"/>
    <mergeCell ref="D67:E67"/>
    <mergeCell ref="D68:E68"/>
    <mergeCell ref="B56:K56"/>
    <mergeCell ref="D57:E57"/>
    <mergeCell ref="D58:E58"/>
    <mergeCell ref="D69:E69"/>
    <mergeCell ref="B38:K38"/>
    <mergeCell ref="D39:E39"/>
    <mergeCell ref="D43:E43"/>
    <mergeCell ref="B45:K45"/>
    <mergeCell ref="D36:E36"/>
    <mergeCell ref="B7:K7"/>
    <mergeCell ref="B16:K16"/>
    <mergeCell ref="B25:K25"/>
    <mergeCell ref="D29:E29"/>
    <mergeCell ref="D17:E17"/>
    <mergeCell ref="D18:E18"/>
    <mergeCell ref="D19:E19"/>
    <mergeCell ref="D10:E10"/>
    <mergeCell ref="D20:E20"/>
    <mergeCell ref="D11:E11"/>
    <mergeCell ref="D12:E12"/>
    <mergeCell ref="D13:E13"/>
    <mergeCell ref="D14:E14"/>
    <mergeCell ref="D27:E27"/>
    <mergeCell ref="D21:E21"/>
    <mergeCell ref="D22:E22"/>
    <mergeCell ref="B1:D1"/>
    <mergeCell ref="B3:K3"/>
    <mergeCell ref="D8:E8"/>
    <mergeCell ref="D9:E9"/>
    <mergeCell ref="D61:E61"/>
    <mergeCell ref="D46:E46"/>
    <mergeCell ref="D40:E40"/>
    <mergeCell ref="D41:E41"/>
    <mergeCell ref="D53:E53"/>
    <mergeCell ref="D54:E54"/>
    <mergeCell ref="D42:E42"/>
    <mergeCell ref="D47:E47"/>
    <mergeCell ref="B50:K50"/>
    <mergeCell ref="D51:E51"/>
    <mergeCell ref="D52:E52"/>
    <mergeCell ref="D28:E28"/>
    <mergeCell ref="D23:E23"/>
    <mergeCell ref="D26:E26"/>
    <mergeCell ref="D30:E30"/>
    <mergeCell ref="D35:E35"/>
    <mergeCell ref="D34:E34"/>
    <mergeCell ref="B33:K33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Šárka</cp:lastModifiedBy>
  <cp:lastPrinted>2021-11-05T11:36:27Z</cp:lastPrinted>
  <dcterms:created xsi:type="dcterms:W3CDTF">2021-08-17T10:14:32Z</dcterms:created>
  <dcterms:modified xsi:type="dcterms:W3CDTF">2021-12-22T08:14:49Z</dcterms:modified>
  <cp:category/>
  <cp:version/>
  <cp:contentType/>
  <cp:contentStatus/>
</cp:coreProperties>
</file>