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5_Zakázka_12316/01_Zadávací dokumentace/"/>
    </mc:Choice>
  </mc:AlternateContent>
  <xr:revisionPtr revIDLastSave="392" documentId="8_{5EA4616F-72E1-4AAD-BD74-E7787D6F5003}" xr6:coauthVersionLast="47" xr6:coauthVersionMax="47" xr10:uidLastSave="{4D5E58A5-30F4-4924-91E5-F1F591898A51}"/>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<sst xmlns="http://schemas.openxmlformats.org/spreadsheetml/2006/main" count="97" uniqueCount="53">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</sst>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9" sqref="B3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1</v>
      </c>
      <c r="K2" s="32"/>
      <c r="L2" s="51" t="s">
        <v>47</v>
      </c>
      <c r="M2" s="55">
        <f>TAB!$G$15</f>
        <v>12316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0</v>
      </c>
      <c r="F12" s="60">
        <f>TAB!J7</f>
        <v>10</v>
      </c>
      <c r="G12" s="60">
        <f>TAB!K7</f>
        <v>5</v>
      </c>
      <c r="H12" s="60">
        <f>TAB!L7</f>
        <v>5</v>
      </c>
      <c r="I12" s="60">
        <f>TAB!M7</f>
        <v>5</v>
      </c>
      <c r="J12" s="60">
        <f>TAB!N7</f>
        <v>160</v>
      </c>
      <c r="K12" s="60">
        <f>TAB!O7</f>
        <v>0</v>
      </c>
      <c r="L12" s="61">
        <f>TAB!P7</f>
        <v>0</v>
      </c>
      <c r="M12" s="62">
        <f t="shared" ref="M12" si="2">SUM(E12:L12)</f>
        <v>185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7" sqref="O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v>10</v>
      </c>
      <c r="K7" s="93">
        <v>5</v>
      </c>
      <c r="L7" s="93">
        <v>5</v>
      </c>
      <c r="M7" s="93">
        <v>5</v>
      </c>
      <c r="N7" s="93">
        <v>160</v>
      </c>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1</v>
      </c>
    </row>
    <row r="15" spans="2:16" x14ac:dyDescent="0.25">
      <c r="F15" s="83" t="s">
        <v>50</v>
      </c>
      <c r="G15" s="80">
        <v>12316</v>
      </c>
    </row>
    <row r="16" spans="2:16" x14ac:dyDescent="0.25">
      <c r="F16" s="84" t="s">
        <v>51</v>
      </c>
      <c r="G16" s="81">
        <v>44651</v>
      </c>
    </row>
    <row r="21" spans="6:6" x14ac:dyDescent="0.25">
      <c r="F21">
        <f>COUNT(TAB!I4:P4,TAB!I5:P5,TAB!I6:P6,TAB!I7:P7,TAB!I8:P8,TAB!I9:P9,TAB!I10:P10,TAB!I11:P11)</f>
        <v>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2021-11-30T16:06:38Z</dcterms:modified>
</cp:coreProperties>
</file>