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527"/>
  <workbookPr defaultThemeVersion="124226"/>
  <bookViews>
    <workbookView xWindow="65416" yWindow="65416" windowWidth="38640" windowHeight="21240" activeTab="0"/>
  </bookViews>
  <sheets>
    <sheet name="Nabídkový list" sheetId="1" r:id="rId1"/>
    <sheet name="TAB" sheetId="3" state="hidden" r:id="rId2"/>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<sst xmlns="http://schemas.openxmlformats.org/spreadsheetml/2006/main" count="97" uniqueCount="53">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</sst>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sz val="11"/>
      <color rgb="FFFF0000"/>
      <name val="Arial"/>
      <family val="2"/>
    </font>
    <font>
      <b/>
      <sz val="20"/>
      <color theme="1"/>
      <name val="Calibri"/>
      <family val="2"/>
      <scheme val="minor"/>
    </font>
  </fonts>
  <fills count="10">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theme="4" tint="0.5999900102615356"/>
        <bgColor indexed="64"/>
      </patternFill>
    </fill>
    <fill>
      <patternFill patternType="solid">
        <fgColor rgb="FFFFFF00"/>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right/>
      <top/>
      <bottom style="dashed"/>
    </border>
    <border>
      <left/>
      <right/>
      <top style="dashed"/>
      <bottom style="dash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 fillId="5" borderId="51" xfId="0" applyFont="1" applyFill="1" applyBorder="1" applyAlignment="1">
      <alignment horizontal="right" vertical="center" wrapText="1" indent="2"/>
    </xf>
    <xf numFmtId="0" fontId="2" fillId="5" borderId="52" xfId="0" applyFont="1" applyFill="1" applyBorder="1" applyAlignment="1">
      <alignment horizontal="right" indent="2"/>
    </xf>
    <xf numFmtId="0" fontId="0" fillId="5" borderId="0" xfId="0" applyFill="1" applyAlignment="1">
      <alignment horizontal="right" indent="2"/>
    </xf>
    <xf numFmtId="0" fontId="20" fillId="6" borderId="53" xfId="0" applyFont="1" applyFill="1" applyBorder="1" applyAlignment="1">
      <alignment horizontal="left" vertical="center" indent="1"/>
    </xf>
    <xf numFmtId="0" fontId="20" fillId="6" borderId="54" xfId="0" applyFont="1" applyFill="1" applyBorder="1" applyAlignment="1">
      <alignment horizontal="left" vertical="center" wrapText="1" indent="1"/>
    </xf>
    <xf numFmtId="3" fontId="20" fillId="6" borderId="55" xfId="0" applyNumberFormat="1" applyFont="1" applyFill="1" applyBorder="1" applyAlignment="1" applyProtection="1">
      <alignment horizontal="right" vertical="center" indent="1"/>
      <protection locked="0"/>
    </xf>
    <xf numFmtId="3" fontId="20" fillId="6" borderId="56" xfId="0" applyNumberFormat="1" applyFont="1" applyFill="1" applyBorder="1" applyAlignment="1" applyProtection="1">
      <alignment horizontal="right" vertical="center" indent="1"/>
      <protection locked="0"/>
    </xf>
    <xf numFmtId="3" fontId="20" fillId="6" borderId="57" xfId="0" applyNumberFormat="1" applyFont="1" applyFill="1" applyBorder="1" applyAlignment="1" applyProtection="1">
      <alignment horizontal="right" vertical="center" indent="1"/>
      <protection locked="0"/>
    </xf>
    <xf numFmtId="0" fontId="20" fillId="7" borderId="53" xfId="0" applyFont="1" applyFill="1" applyBorder="1" applyAlignment="1">
      <alignment horizontal="left" vertical="center" indent="1"/>
    </xf>
    <xf numFmtId="0" fontId="20" fillId="7" borderId="54" xfId="0" applyFont="1" applyFill="1" applyBorder="1" applyAlignment="1">
      <alignment horizontal="left" vertical="center" wrapText="1" indent="1"/>
    </xf>
    <xf numFmtId="3" fontId="20" fillId="7" borderId="55" xfId="0" applyNumberFormat="1" applyFont="1" applyFill="1" applyBorder="1" applyAlignment="1" applyProtection="1">
      <alignment horizontal="right" vertical="center" indent="1"/>
      <protection locked="0"/>
    </xf>
    <xf numFmtId="3" fontId="20" fillId="7" borderId="56" xfId="0" applyNumberFormat="1" applyFont="1" applyFill="1" applyBorder="1" applyAlignment="1" applyProtection="1">
      <alignment horizontal="right" vertical="center" indent="1"/>
      <protection locked="0"/>
    </xf>
    <xf numFmtId="3" fontId="20" fillId="7" borderId="57" xfId="0" applyNumberFormat="1" applyFont="1" applyFill="1" applyBorder="1" applyAlignment="1" applyProtection="1">
      <alignment horizontal="right" vertical="center" indent="1"/>
      <protection locked="0"/>
    </xf>
    <xf numFmtId="0" fontId="20" fillId="6" borderId="58" xfId="0" applyFont="1" applyFill="1" applyBorder="1" applyAlignment="1">
      <alignment horizontal="left" vertical="center" indent="1"/>
    </xf>
    <xf numFmtId="0" fontId="20" fillId="6" borderId="59" xfId="0" applyFont="1" applyFill="1" applyBorder="1" applyAlignment="1">
      <alignment horizontal="left" vertical="center" wrapText="1" indent="1"/>
    </xf>
    <xf numFmtId="3" fontId="20" fillId="6" borderId="60" xfId="0" applyNumberFormat="1" applyFont="1" applyFill="1" applyBorder="1" applyAlignment="1" applyProtection="1">
      <alignment horizontal="right" vertical="center" indent="1"/>
      <protection locked="0"/>
    </xf>
    <xf numFmtId="3" fontId="20" fillId="6" borderId="61" xfId="0" applyNumberFormat="1" applyFont="1" applyFill="1" applyBorder="1" applyAlignment="1" applyProtection="1">
      <alignment horizontal="right" vertical="center" indent="1"/>
      <protection locked="0"/>
    </xf>
    <xf numFmtId="3" fontId="20" fillId="6" borderId="62" xfId="0" applyNumberFormat="1" applyFont="1" applyFill="1" applyBorder="1" applyAlignment="1" applyProtection="1">
      <alignment horizontal="right" vertical="center" indent="1"/>
      <protection locked="0"/>
    </xf>
    <xf numFmtId="0" fontId="20" fillId="7" borderId="58" xfId="0" applyFont="1" applyFill="1" applyBorder="1" applyAlignment="1">
      <alignment horizontal="left" vertical="center" indent="1"/>
    </xf>
    <xf numFmtId="0" fontId="20" fillId="7" borderId="59" xfId="0" applyFont="1" applyFill="1" applyBorder="1" applyAlignment="1">
      <alignment horizontal="left" vertical="center" wrapText="1" indent="1"/>
    </xf>
    <xf numFmtId="3" fontId="20" fillId="7" borderId="60" xfId="0" applyNumberFormat="1" applyFont="1" applyFill="1" applyBorder="1" applyAlignment="1" applyProtection="1">
      <alignment horizontal="right" vertical="center" indent="1"/>
      <protection locked="0"/>
    </xf>
    <xf numFmtId="3" fontId="20" fillId="7" borderId="61" xfId="0" applyNumberFormat="1" applyFont="1" applyFill="1" applyBorder="1" applyAlignment="1" applyProtection="1">
      <alignment horizontal="right" vertical="center" indent="1"/>
      <protection locked="0"/>
    </xf>
    <xf numFmtId="3" fontId="20" fillId="7" borderId="62" xfId="0" applyNumberFormat="1" applyFont="1" applyFill="1" applyBorder="1" applyAlignment="1" applyProtection="1">
      <alignment horizontal="right" vertical="center" indent="1"/>
      <protection locked="0"/>
    </xf>
    <xf numFmtId="0" fontId="20" fillId="8" borderId="58" xfId="0" applyFont="1" applyFill="1" applyBorder="1" applyAlignment="1">
      <alignment horizontal="left" vertical="center" indent="1"/>
    </xf>
    <xf numFmtId="0" fontId="20" fillId="8" borderId="59" xfId="0" applyFont="1" applyFill="1" applyBorder="1" applyAlignment="1">
      <alignment horizontal="left" vertical="center" wrapText="1" indent="1"/>
    </xf>
    <xf numFmtId="3" fontId="20" fillId="8" borderId="60" xfId="0" applyNumberFormat="1" applyFont="1" applyFill="1" applyBorder="1" applyAlignment="1" applyProtection="1">
      <alignment horizontal="right" vertical="center" indent="1"/>
      <protection locked="0"/>
    </xf>
    <xf numFmtId="3" fontId="20" fillId="8" borderId="61" xfId="0" applyNumberFormat="1" applyFont="1" applyFill="1" applyBorder="1" applyAlignment="1" applyProtection="1">
      <alignment horizontal="right" vertical="center" indent="1"/>
      <protection locked="0"/>
    </xf>
    <xf numFmtId="3" fontId="20" fillId="8" borderId="62" xfId="0" applyNumberFormat="1" applyFont="1" applyFill="1" applyBorder="1" applyAlignment="1" applyProtection="1">
      <alignment horizontal="right" vertical="center" indent="1"/>
      <protection locked="0"/>
    </xf>
    <xf numFmtId="0" fontId="20" fillId="8" borderId="53" xfId="0" applyFont="1" applyFill="1" applyBorder="1" applyAlignment="1">
      <alignment horizontal="left" vertical="center" indent="1"/>
    </xf>
    <xf numFmtId="0" fontId="20" fillId="8" borderId="54" xfId="0" applyFont="1" applyFill="1" applyBorder="1" applyAlignment="1">
      <alignment horizontal="left" vertical="center" wrapText="1" indent="1"/>
    </xf>
    <xf numFmtId="3" fontId="20" fillId="8" borderId="55" xfId="0" applyNumberFormat="1" applyFont="1" applyFill="1" applyBorder="1" applyAlignment="1" applyProtection="1">
      <alignment horizontal="right" vertical="center" indent="1"/>
      <protection locked="0"/>
    </xf>
    <xf numFmtId="3" fontId="20" fillId="8" borderId="56" xfId="0" applyNumberFormat="1" applyFont="1" applyFill="1" applyBorder="1" applyAlignment="1" applyProtection="1">
      <alignment horizontal="right" vertical="center" indent="1"/>
      <protection locked="0"/>
    </xf>
    <xf numFmtId="3" fontId="20" fillId="8" borderId="57" xfId="0" applyNumberFormat="1" applyFont="1" applyFill="1" applyBorder="1" applyAlignment="1" applyProtection="1">
      <alignment horizontal="right" vertical="center" indent="1"/>
      <protection locked="0"/>
    </xf>
    <xf numFmtId="0" fontId="20" fillId="9" borderId="58" xfId="0" applyFont="1" applyFill="1" applyBorder="1" applyAlignment="1">
      <alignment horizontal="left" vertical="center" indent="1"/>
    </xf>
    <xf numFmtId="0" fontId="20" fillId="9" borderId="59" xfId="0" applyFont="1" applyFill="1" applyBorder="1" applyAlignment="1">
      <alignment horizontal="left" vertical="center" wrapText="1" indent="1"/>
    </xf>
    <xf numFmtId="3" fontId="20" fillId="9" borderId="60" xfId="0" applyNumberFormat="1" applyFont="1" applyFill="1" applyBorder="1" applyAlignment="1" applyProtection="1">
      <alignment horizontal="right" vertical="center" indent="1"/>
      <protection locked="0"/>
    </xf>
    <xf numFmtId="3" fontId="20" fillId="9" borderId="61" xfId="0" applyNumberFormat="1" applyFont="1" applyFill="1" applyBorder="1" applyAlignment="1" applyProtection="1">
      <alignment horizontal="right" vertical="center" indent="1"/>
      <protection locked="0"/>
    </xf>
    <xf numFmtId="3" fontId="20" fillId="9" borderId="62" xfId="0" applyNumberFormat="1" applyFont="1" applyFill="1" applyBorder="1" applyAlignment="1" applyProtection="1">
      <alignment horizontal="right" vertical="center" indent="1"/>
      <protection locked="0"/>
    </xf>
    <xf numFmtId="0" fontId="20" fillId="9" borderId="53" xfId="0" applyFont="1" applyFill="1" applyBorder="1" applyAlignment="1">
      <alignment horizontal="left" vertical="center" indent="1"/>
    </xf>
    <xf numFmtId="0" fontId="20" fillId="9" borderId="54" xfId="0" applyFont="1" applyFill="1" applyBorder="1" applyAlignment="1">
      <alignment horizontal="left" vertical="center" wrapText="1" indent="1"/>
    </xf>
    <xf numFmtId="3" fontId="20" fillId="9" borderId="55" xfId="0" applyNumberFormat="1" applyFont="1" applyFill="1" applyBorder="1" applyAlignment="1" applyProtection="1">
      <alignment horizontal="right" vertical="center" indent="1"/>
      <protection locked="0"/>
    </xf>
    <xf numFmtId="3" fontId="20" fillId="9" borderId="56" xfId="0" applyNumberFormat="1" applyFont="1" applyFill="1" applyBorder="1" applyAlignment="1" applyProtection="1">
      <alignment horizontal="right" vertical="center" indent="1"/>
      <protection locked="0"/>
    </xf>
    <xf numFmtId="3" fontId="20" fillId="9" borderId="57" xfId="0" applyNumberFormat="1" applyFont="1" applyFill="1" applyBorder="1" applyAlignment="1" applyProtection="1">
      <alignment horizontal="right" vertical="center" indent="1"/>
      <protection locked="0"/>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2"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7" borderId="77" xfId="0" applyFont="1" applyFill="1" applyBorder="1" applyAlignment="1">
      <alignment horizontal="left" vertical="center" wrapText="1" indent="1"/>
    </xf>
    <xf numFmtId="0" fontId="20" fillId="7" borderId="78" xfId="0" applyFont="1" applyFill="1" applyBorder="1" applyAlignment="1">
      <alignment horizontal="left" vertical="center" wrapText="1" indent="1"/>
    </xf>
    <xf numFmtId="0" fontId="20" fillId="9" borderId="77" xfId="0" applyFont="1" applyFill="1" applyBorder="1" applyAlignment="1">
      <alignment horizontal="left" vertical="center" wrapText="1" indent="1"/>
    </xf>
    <xf numFmtId="0" fontId="20" fillId="9" borderId="78" xfId="0" applyFont="1" applyFill="1" applyBorder="1" applyAlignment="1">
      <alignment horizontal="left" vertical="center" wrapText="1" indent="1"/>
    </xf>
    <xf numFmtId="0" fontId="20" fillId="6" borderId="79" xfId="0" applyFont="1" applyFill="1" applyBorder="1" applyAlignment="1">
      <alignment horizontal="left" vertical="center" wrapText="1" indent="1"/>
    </xf>
    <xf numFmtId="0" fontId="20" fillId="6" borderId="78" xfId="0" applyFont="1" applyFill="1" applyBorder="1" applyAlignment="1">
      <alignment horizontal="left" vertical="center" wrapText="1" indent="1"/>
    </xf>
    <xf numFmtId="0" fontId="20" fillId="8" borderId="77" xfId="0" applyFont="1" applyFill="1" applyBorder="1" applyAlignment="1">
      <alignment horizontal="left" vertical="center" wrapText="1" indent="1"/>
    </xf>
    <xf numFmtId="0" fontId="20" fillId="8"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3" fillId="6" borderId="84" xfId="0" applyFont="1" applyFill="1" applyBorder="1" applyAlignment="1">
      <alignment horizontal="center" vertical="center"/>
    </xf>
    <xf numFmtId="0" fontId="23" fillId="6" borderId="86" xfId="0" applyFont="1" applyFill="1" applyBorder="1" applyAlignment="1">
      <alignment horizontal="center" vertical="center"/>
    </xf>
    <xf numFmtId="0" fontId="23" fillId="7" borderId="84" xfId="0" applyFont="1" applyFill="1" applyBorder="1" applyAlignment="1">
      <alignment horizontal="center" vertical="center"/>
    </xf>
    <xf numFmtId="0" fontId="23" fillId="7" borderId="86" xfId="0" applyFont="1" applyFill="1" applyBorder="1" applyAlignment="1">
      <alignment horizontal="center" vertical="center"/>
    </xf>
    <xf numFmtId="0" fontId="23" fillId="8" borderId="84" xfId="0" applyFont="1" applyFill="1" applyBorder="1" applyAlignment="1">
      <alignment horizontal="center" vertical="center"/>
    </xf>
    <xf numFmtId="0" fontId="23" fillId="8" borderId="86" xfId="0" applyFont="1" applyFill="1" applyBorder="1" applyAlignment="1">
      <alignment horizontal="center" vertical="center"/>
    </xf>
    <xf numFmtId="0" fontId="23" fillId="9" borderId="84" xfId="0" applyFont="1" applyFill="1" applyBorder="1" applyAlignment="1">
      <alignment horizontal="center" vertical="center"/>
    </xf>
    <xf numFmtId="0" fontId="23" fillId="9" borderId="86"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2">
    <dxf>
      <fill>
        <patternFill patternType="none"/>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9" sqref="E1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Bílovice</v>
      </c>
      <c r="F2" s="149"/>
      <c r="G2" s="149"/>
      <c r="H2" s="31"/>
      <c r="I2" s="39" t="s">
        <v>30</v>
      </c>
      <c r="J2" s="40">
        <f>TAB!$G$14</f>
        <v>1</v>
      </c>
      <c r="K2" s="32"/>
      <c r="L2" s="51" t="s">
        <v>47</v>
      </c>
      <c r="M2" s="55">
        <f>TAB!$G$15</f>
        <v>12315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44651</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0</v>
      </c>
      <c r="I6" s="70">
        <f>TAB!M4</f>
        <v>10</v>
      </c>
      <c r="J6" s="70">
        <f>TAB!N4</f>
        <v>80</v>
      </c>
      <c r="K6" s="70">
        <f>TAB!O4</f>
        <v>75</v>
      </c>
      <c r="L6" s="71">
        <f>TAB!P4</f>
        <v>60</v>
      </c>
      <c r="M6" s="72">
        <f aca="true" t="shared" si="0" ref="M6:M16">SUM(E6:L6)</f>
        <v>225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4"/>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10</v>
      </c>
      <c r="F8" s="60">
        <f>TAB!J5</f>
        <v>20</v>
      </c>
      <c r="G8" s="60">
        <f>TAB!K5</f>
        <v>15</v>
      </c>
      <c r="H8" s="60">
        <f>TAB!L5</f>
        <v>10</v>
      </c>
      <c r="I8" s="60">
        <f>TAB!M5</f>
        <v>300</v>
      </c>
      <c r="J8" s="60">
        <f>TAB!N5</f>
        <v>90</v>
      </c>
      <c r="K8" s="60">
        <f>TAB!O5</f>
        <v>460</v>
      </c>
      <c r="L8" s="61">
        <f>TAB!P5</f>
        <v>370</v>
      </c>
      <c r="M8" s="62">
        <f t="shared" si="0"/>
        <v>1275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9" t="s">
        <v>46</v>
      </c>
      <c r="C18" s="127" t="s">
        <v>11</v>
      </c>
      <c r="D18" s="67" t="s">
        <v>13</v>
      </c>
      <c r="E18" s="68">
        <f>TAB!I10</f>
        <v>0</v>
      </c>
      <c r="F18" s="68">
        <f>TAB!J10</f>
        <v>0</v>
      </c>
      <c r="G18" s="68">
        <f>TAB!K10</f>
        <v>0</v>
      </c>
      <c r="H18" s="68">
        <f>TAB!L10</f>
        <v>0</v>
      </c>
      <c r="I18" s="68">
        <f>TAB!M10</f>
        <v>0</v>
      </c>
      <c r="J18" s="68">
        <f>TAB!N10</f>
        <v>0</v>
      </c>
      <c r="K18" s="68">
        <f>TAB!O10</f>
        <v>20</v>
      </c>
      <c r="L18" s="68">
        <f>TAB!P10</f>
        <v>110</v>
      </c>
      <c r="M18" s="72">
        <f aca="true" t="shared" si="3" ref="M18">SUM(E18:L18)</f>
        <v>130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0"/>
      <c r="C20" s="125" t="s">
        <v>12</v>
      </c>
      <c r="D20" s="58" t="s">
        <v>13</v>
      </c>
      <c r="E20" s="76">
        <f>TAB!I11</f>
        <v>0</v>
      </c>
      <c r="F20" s="76">
        <f>TAB!J11</f>
        <v>0</v>
      </c>
      <c r="G20" s="76">
        <f>TAB!K11</f>
        <v>0</v>
      </c>
      <c r="H20" s="76">
        <f>TAB!L11</f>
        <v>0</v>
      </c>
      <c r="I20" s="76">
        <f>TAB!M11</f>
        <v>10</v>
      </c>
      <c r="J20" s="76">
        <f>TAB!N11</f>
        <v>10</v>
      </c>
      <c r="K20" s="76">
        <f>TAB!O11</f>
        <v>30</v>
      </c>
      <c r="L20" s="76">
        <f>TAB!P11</f>
        <v>120</v>
      </c>
      <c r="M20" s="62">
        <f aca="true" t="shared" si="4" ref="M20">SUM(E20:L20)</f>
        <v>170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8" dxfId="1">
      <formula>$E$6&gt;0</formula>
    </cfRule>
    <cfRule type="expression" priority="159" dxfId="0">
      <formula>$E$6=0</formula>
    </cfRule>
  </conditionalFormatting>
  <conditionalFormatting sqref="F7">
    <cfRule type="expression" priority="156" dxfId="1">
      <formula>$F$6&gt;0</formula>
    </cfRule>
    <cfRule type="expression" priority="157" dxfId="0">
      <formula>$F$6=0</formula>
    </cfRule>
  </conditionalFormatting>
  <conditionalFormatting sqref="G7">
    <cfRule type="expression" priority="154" dxfId="1">
      <formula>$G$6&gt;0</formula>
    </cfRule>
    <cfRule type="expression" priority="155" dxfId="0">
      <formula>$G$6=0</formula>
    </cfRule>
  </conditionalFormatting>
  <conditionalFormatting sqref="H7">
    <cfRule type="expression" priority="152" dxfId="1">
      <formula>$H$6&gt;0</formula>
    </cfRule>
    <cfRule type="expression" priority="153" dxfId="0">
      <formula>$H$6=0</formula>
    </cfRule>
  </conditionalFormatting>
  <conditionalFormatting sqref="I7">
    <cfRule type="expression" priority="150" dxfId="1">
      <formula>$I$6&gt;0</formula>
    </cfRule>
    <cfRule type="expression" priority="151" dxfId="0">
      <formula>$I$6=0</formula>
    </cfRule>
  </conditionalFormatting>
  <conditionalFormatting sqref="K7">
    <cfRule type="expression" priority="147" dxfId="1">
      <formula>$K$6&gt;0</formula>
    </cfRule>
    <cfRule type="expression" priority="148" dxfId="0">
      <formula>$K$6=0</formula>
    </cfRule>
  </conditionalFormatting>
  <conditionalFormatting sqref="L7">
    <cfRule type="expression" priority="145" dxfId="1">
      <formula>$L$6&gt;0</formula>
    </cfRule>
    <cfRule type="expression" priority="146" dxfId="0">
      <formula>$L$6=0</formula>
    </cfRule>
  </conditionalFormatting>
  <conditionalFormatting sqref="E9">
    <cfRule type="expression" priority="127" dxfId="1">
      <formula>$E$8&gt;0</formula>
    </cfRule>
    <cfRule type="expression" priority="129" dxfId="0">
      <formula>$E$8=0</formula>
    </cfRule>
  </conditionalFormatting>
  <conditionalFormatting sqref="F9">
    <cfRule type="expression" priority="126" dxfId="1">
      <formula>$F$8&gt;0</formula>
    </cfRule>
    <cfRule type="expression" priority="128" dxfId="0">
      <formula>$F$8=0</formula>
    </cfRule>
  </conditionalFormatting>
  <conditionalFormatting sqref="G9">
    <cfRule type="expression" priority="124" dxfId="1">
      <formula>$G$8&gt;0</formula>
    </cfRule>
    <cfRule type="expression" priority="125" dxfId="0">
      <formula>$G$8=0</formula>
    </cfRule>
  </conditionalFormatting>
  <conditionalFormatting sqref="H9">
    <cfRule type="expression" priority="122" dxfId="1">
      <formula>$H$8&gt;0</formula>
    </cfRule>
    <cfRule type="expression" priority="123" dxfId="0">
      <formula>$H$8=0</formula>
    </cfRule>
  </conditionalFormatting>
  <conditionalFormatting sqref="I9">
    <cfRule type="expression" priority="120" dxfId="1">
      <formula>$I$8&gt;0</formula>
    </cfRule>
    <cfRule type="expression" priority="121" dxfId="0">
      <formula>$I$8=0</formula>
    </cfRule>
  </conditionalFormatting>
  <conditionalFormatting sqref="J9">
    <cfRule type="expression" priority="118" dxfId="1">
      <formula>$J$8&gt;0</formula>
    </cfRule>
    <cfRule type="expression" priority="119" dxfId="0">
      <formula>$J$8=0</formula>
    </cfRule>
  </conditionalFormatting>
  <conditionalFormatting sqref="K9:L9">
    <cfRule type="expression" priority="116" dxfId="1">
      <formula>$K$8</formula>
    </cfRule>
    <cfRule type="expression" priority="117" dxfId="0">
      <formula>$K$8=0</formula>
    </cfRule>
  </conditionalFormatting>
  <conditionalFormatting sqref="E11:L11">
    <cfRule type="expression" priority="14" dxfId="2">
      <formula>E10=0</formula>
    </cfRule>
  </conditionalFormatting>
  <conditionalFormatting sqref="E11:L11">
    <cfRule type="expression" priority="13" dxfId="1">
      <formula>E10&gt;0</formula>
    </cfRule>
  </conditionalFormatting>
  <conditionalFormatting sqref="E13:L13">
    <cfRule type="expression" priority="11" dxfId="2">
      <formula>E12=0</formula>
    </cfRule>
    <cfRule type="expression" priority="12" dxfId="1">
      <formula>E12&gt;0</formula>
    </cfRule>
  </conditionalFormatting>
  <conditionalFormatting sqref="E15:L15">
    <cfRule type="expression" priority="10" dxfId="2">
      <formula>E14=0</formula>
    </cfRule>
  </conditionalFormatting>
  <conditionalFormatting sqref="E15:L15">
    <cfRule type="expression" priority="9" dxfId="1">
      <formula>E14&gt;0</formula>
    </cfRule>
  </conditionalFormatting>
  <conditionalFormatting sqref="E17:L17">
    <cfRule type="expression" priority="7" dxfId="1">
      <formula>E16&gt;0</formula>
    </cfRule>
    <cfRule type="expression" priority="8" dxfId="2">
      <formula>E16=0</formula>
    </cfRule>
  </conditionalFormatting>
  <conditionalFormatting sqref="E19:L19">
    <cfRule type="expression" priority="6" dxfId="2">
      <formula>E18=0</formula>
    </cfRule>
  </conditionalFormatting>
  <conditionalFormatting sqref="E19:L19">
    <cfRule type="expression" priority="5" dxfId="1">
      <formula>E18&gt;0</formula>
    </cfRule>
  </conditionalFormatting>
  <conditionalFormatting sqref="E21:L21">
    <cfRule type="expression" priority="3" dxfId="1">
      <formula>E20&gt;0</formula>
    </cfRule>
    <cfRule type="expression" priority="4" dxfId="2">
      <formula>E20=0</formula>
    </cfRule>
  </conditionalFormatting>
  <conditionalFormatting sqref="J7">
    <cfRule type="expression" priority="1" dxfId="1">
      <formula>$L$6&gt;0</formula>
    </cfRule>
    <cfRule type="expression" priority="2"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95" t="s">
        <v>11</v>
      </c>
      <c r="H4" s="96" t="s">
        <v>37</v>
      </c>
      <c r="I4" s="97"/>
      <c r="J4" s="98"/>
      <c r="K4" s="98"/>
      <c r="L4" s="98"/>
      <c r="M4" s="98">
        <v>10</v>
      </c>
      <c r="N4" s="98">
        <v>80</v>
      </c>
      <c r="O4" s="98">
        <v>75</v>
      </c>
      <c r="P4" s="99">
        <v>60</v>
      </c>
    </row>
    <row r="5" spans="2:16" ht="30" customHeight="1" thickBot="1">
      <c r="B5" t="s">
        <v>21</v>
      </c>
      <c r="D5">
        <v>3</v>
      </c>
      <c r="E5" s="178"/>
      <c r="F5" s="166"/>
      <c r="G5" s="85" t="s">
        <v>12</v>
      </c>
      <c r="H5" s="86" t="s">
        <v>37</v>
      </c>
      <c r="I5" s="87">
        <v>10</v>
      </c>
      <c r="J5" s="88">
        <v>20</v>
      </c>
      <c r="K5" s="88">
        <v>15</v>
      </c>
      <c r="L5" s="88">
        <v>10</v>
      </c>
      <c r="M5" s="88">
        <v>300</v>
      </c>
      <c r="N5" s="88">
        <v>90</v>
      </c>
      <c r="O5" s="88">
        <v>460</v>
      </c>
      <c r="P5" s="89">
        <v>370</v>
      </c>
    </row>
    <row r="6" spans="5:16" ht="30" customHeight="1" thickTop="1">
      <c r="E6" s="179">
        <v>2</v>
      </c>
      <c r="F6" s="161" t="s">
        <v>40</v>
      </c>
      <c r="G6" s="100" t="s">
        <v>11</v>
      </c>
      <c r="H6" s="101" t="s">
        <v>37</v>
      </c>
      <c r="I6" s="102"/>
      <c r="J6" s="103"/>
      <c r="K6" s="103"/>
      <c r="L6" s="103"/>
      <c r="M6" s="103"/>
      <c r="N6" s="103"/>
      <c r="O6" s="103"/>
      <c r="P6" s="104"/>
    </row>
    <row r="7" spans="5:16" ht="30" customHeight="1" thickBot="1">
      <c r="E7" s="180"/>
      <c r="F7" s="162"/>
      <c r="G7" s="90" t="s">
        <v>12</v>
      </c>
      <c r="H7" s="91" t="s">
        <v>37</v>
      </c>
      <c r="I7" s="92"/>
      <c r="J7" s="93"/>
      <c r="K7" s="93"/>
      <c r="L7" s="93"/>
      <c r="M7" s="93"/>
      <c r="N7" s="93"/>
      <c r="O7" s="93"/>
      <c r="P7" s="94"/>
    </row>
    <row r="8" spans="4:16" ht="30" customHeight="1" thickTop="1">
      <c r="D8">
        <v>4</v>
      </c>
      <c r="E8" s="181">
        <v>3</v>
      </c>
      <c r="F8" s="167" t="s">
        <v>42</v>
      </c>
      <c r="G8" s="105" t="s">
        <v>11</v>
      </c>
      <c r="H8" s="106" t="s">
        <v>37</v>
      </c>
      <c r="I8" s="107"/>
      <c r="J8" s="108"/>
      <c r="K8" s="108"/>
      <c r="L8" s="108"/>
      <c r="M8" s="108"/>
      <c r="N8" s="108"/>
      <c r="O8" s="108"/>
      <c r="P8" s="109"/>
    </row>
    <row r="9" spans="4:16" ht="30" customHeight="1" thickBot="1">
      <c r="D9">
        <v>5</v>
      </c>
      <c r="E9" s="182"/>
      <c r="F9" s="168"/>
      <c r="G9" s="110" t="s">
        <v>12</v>
      </c>
      <c r="H9" s="111" t="s">
        <v>37</v>
      </c>
      <c r="I9" s="112"/>
      <c r="J9" s="113"/>
      <c r="K9" s="113"/>
      <c r="L9" s="113"/>
      <c r="M9" s="113"/>
      <c r="N9" s="113"/>
      <c r="O9" s="113"/>
      <c r="P9" s="114"/>
    </row>
    <row r="10" spans="5:16" ht="30" customHeight="1" thickTop="1">
      <c r="E10" s="183">
        <v>4</v>
      </c>
      <c r="F10" s="163" t="s">
        <v>41</v>
      </c>
      <c r="G10" s="115" t="s">
        <v>11</v>
      </c>
      <c r="H10" s="116" t="s">
        <v>37</v>
      </c>
      <c r="I10" s="117"/>
      <c r="J10" s="118"/>
      <c r="K10" s="118"/>
      <c r="L10" s="118"/>
      <c r="M10" s="118"/>
      <c r="N10" s="118"/>
      <c r="O10" s="118">
        <v>20</v>
      </c>
      <c r="P10" s="119">
        <v>110</v>
      </c>
    </row>
    <row r="11" spans="5:16" ht="30" customHeight="1" thickBot="1">
      <c r="E11" s="184"/>
      <c r="F11" s="164"/>
      <c r="G11" s="120" t="s">
        <v>12</v>
      </c>
      <c r="H11" s="121" t="s">
        <v>37</v>
      </c>
      <c r="I11" s="122"/>
      <c r="J11" s="123"/>
      <c r="K11" s="123"/>
      <c r="L11" s="123"/>
      <c r="M11" s="123">
        <v>10</v>
      </c>
      <c r="N11" s="123">
        <v>10</v>
      </c>
      <c r="O11" s="123">
        <v>30</v>
      </c>
      <c r="P11" s="124">
        <v>120</v>
      </c>
    </row>
    <row r="12" ht="15" customHeight="1" thickTop="1">
      <c r="F12" s="26"/>
    </row>
    <row r="13" spans="6:7" ht="15">
      <c r="F13" s="82" t="s">
        <v>39</v>
      </c>
      <c r="G13" s="79" t="s">
        <v>21</v>
      </c>
    </row>
    <row r="14" spans="6:7" ht="15">
      <c r="F14" s="83" t="s">
        <v>38</v>
      </c>
      <c r="G14" s="80">
        <v>1</v>
      </c>
    </row>
    <row r="15" spans="6:7" ht="15">
      <c r="F15" s="83" t="s">
        <v>50</v>
      </c>
      <c r="G15" s="80">
        <v>12315</v>
      </c>
    </row>
    <row r="16" spans="6:7" ht="15">
      <c r="F16" s="84" t="s">
        <v>51</v>
      </c>
      <c r="G16" s="81">
        <v>44651</v>
      </c>
    </row>
    <row r="21" ht="15">
      <c r="F21">
        <f>COUNT(TAB!I4:P4,TAB!I5:P5,TAB!I6:P6,TAB!I7:P7,TAB!I8:P8,TAB!I9:P9,TAB!I10:P10,TAB!I11:P11)</f>
        <v>18</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2021-11-30T16:05:07Z</dcterms:modified>
  <cp:category/>
  <cp:version/>
  <cp:contentType/>
  <cp:contentStatus/>
</cp:coreProperties>
</file>