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tabRatio="49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<sst xmlns="http://schemas.openxmlformats.org/spreadsheetml/2006/main" count="56" uniqueCount="41">
  <si>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</si>
  <si>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</si>
  <si>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</si>
  <si>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</si>
  <si>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</si>
  <si>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</si>
  <si>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</si>
  <si>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</si>
  <si>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</si>
  <si>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</si>
  <si>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</si>
  <si>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</si>
  <si>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</si>
  <si>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</si>
  <si>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</si>
  <si>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ANO / NE</t>
  </si>
  <si>
    <t>min. 24 měsíců</t>
  </si>
  <si>
    <t>VŠEOBECNÉ POŽADAVKY</t>
  </si>
  <si>
    <t>Maximální přípustná cena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</si>
  <si>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</si>
  <si>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</si>
  <si>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</si>
  <si>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HDD pro Synology DS1815+</t>
  </si>
  <si>
    <t>HDD pro QNAP TS-673</t>
  </si>
  <si>
    <t xml:space="preserve">Rychlost otáček </t>
  </si>
  <si>
    <t>min. 7200 ot./minutu</t>
  </si>
  <si>
    <t xml:space="preserve">Velikost cache </t>
  </si>
  <si>
    <t>min. 256 MB</t>
  </si>
  <si>
    <t>Kapacita</t>
  </si>
  <si>
    <t>min. 6TB</t>
  </si>
  <si>
    <t>Počet disků</t>
  </si>
  <si>
    <t>3,5"</t>
  </si>
  <si>
    <t>Velikost disku</t>
  </si>
  <si>
    <t>Rozhraní</t>
  </si>
  <si>
    <t>min. SATA 6Gb/s</t>
  </si>
  <si>
    <t>37 600 Kč Kč bez DPH</t>
  </si>
  <si>
    <t>28 200 Kč Kč bez DPH</t>
  </si>
  <si>
    <t>Disk musí být kompatibilní podle výrobce Synology pro model DS1815+. Disk musí být určen pro použití v NAS.</t>
  </si>
  <si>
    <t>Disk musí být kompatibilní podle výrobce QNAP pro model TS-673. Disk musí být určen pro použití v NAS.</t>
  </si>
  <si>
    <t>min. 8 ks</t>
  </si>
  <si>
    <t>min. 6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</si>
</sst>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16" xfId="0" applyFont="1" applyFill="1" applyBorder="1"/>
    <xf numFmtId="0" fontId="0" fillId="0" borderId="12" xfId="0" applyFill="1" applyBorder="1" applyAlignment="1">
      <alignment vertical="center" wrapText="1"/>
    </xf>
    <xf numFmtId="3" fontId="0" fillId="2" borderId="17" xfId="0" applyNumberFormat="1" applyFont="1" applyFill="1" applyBorder="1" applyProtection="1">
      <protection locked="0"/>
    </xf>
    <xf numFmtId="0" fontId="0" fillId="8" borderId="12" xfId="0" applyFill="1" applyBorder="1" applyAlignment="1">
      <alignment vertical="center" wrapText="1"/>
    </xf>
    <xf numFmtId="0" fontId="0" fillId="4" borderId="18" xfId="0" applyFill="1" applyBorder="1" applyAlignment="1" applyProtection="1">
      <alignment wrapText="1"/>
      <protection locked="0"/>
    </xf>
    <xf numFmtId="0" fontId="7" fillId="7" borderId="8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8" borderId="6" xfId="0" applyFont="1" applyFill="1" applyBorder="1" applyAlignment="1">
      <alignment wrapText="1"/>
    </xf>
    <xf numFmtId="0" fontId="8" fillId="4" borderId="6" xfId="20" applyFill="1" applyBorder="1" applyAlignment="1" applyProtection="1">
      <alignment wrapText="1"/>
      <protection locked="0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top"/>
    </xf>
    <xf numFmtId="0" fontId="2" fillId="5" borderId="23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>
      <alignment horizontal="left" vertical="top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25.421875" style="0" bestFit="1" customWidth="1"/>
    <col min="2" max="2" width="30.28125" style="0" bestFit="1" customWidth="1"/>
    <col min="3" max="3" width="96.28125" style="0" bestFit="1" customWidth="1"/>
    <col min="4" max="4" width="30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55.5" customHeight="1">
      <c r="A3" s="59" t="s">
        <v>21</v>
      </c>
      <c r="B3" s="59"/>
      <c r="C3" s="59"/>
      <c r="D3" s="59"/>
    </row>
    <row r="4" spans="1:8" ht="12" customHeight="1">
      <c r="A4" s="2"/>
      <c r="E4" s="9"/>
      <c r="F4" s="9"/>
      <c r="G4" s="9"/>
      <c r="H4" s="9"/>
    </row>
    <row r="5" spans="1:8" ht="15.75" thickBot="1">
      <c r="A5" s="3"/>
      <c r="B5" s="4"/>
      <c r="C5" s="48"/>
      <c r="D5" s="5"/>
      <c r="E5" s="10"/>
      <c r="F5" s="11"/>
      <c r="G5" s="9"/>
      <c r="H5" s="12"/>
    </row>
    <row r="6" spans="1:10" ht="15" customHeight="1">
      <c r="A6" s="62" t="s">
        <v>0</v>
      </c>
      <c r="B6" s="64" t="s">
        <v>1</v>
      </c>
      <c r="C6" s="65"/>
      <c r="D6" s="66" t="s">
        <v>2</v>
      </c>
      <c r="E6" s="36" t="s">
        <v>3</v>
      </c>
      <c r="F6" s="68" t="s">
        <v>11</v>
      </c>
      <c r="G6" s="60" t="s">
        <v>7</v>
      </c>
      <c r="H6" s="51" t="s">
        <v>10</v>
      </c>
      <c r="I6" s="51" t="s">
        <v>12</v>
      </c>
      <c r="J6" s="55" t="s">
        <v>13</v>
      </c>
    </row>
    <row r="7" spans="1:10" ht="15.75" thickBot="1">
      <c r="A7" s="63"/>
      <c r="B7" s="22" t="s">
        <v>4</v>
      </c>
      <c r="C7" s="22" t="s">
        <v>5</v>
      </c>
      <c r="D7" s="67"/>
      <c r="E7" s="23" t="s">
        <v>6</v>
      </c>
      <c r="F7" s="69"/>
      <c r="G7" s="61"/>
      <c r="H7" s="52"/>
      <c r="I7" s="52"/>
      <c r="J7" s="56"/>
    </row>
    <row r="8" spans="1:10" ht="15" customHeight="1">
      <c r="A8" s="70" t="s">
        <v>22</v>
      </c>
      <c r="B8" s="39" t="s">
        <v>18</v>
      </c>
      <c r="C8" s="53" t="s">
        <v>35</v>
      </c>
      <c r="D8" s="54"/>
      <c r="E8" s="73"/>
      <c r="F8" s="24"/>
      <c r="G8" s="44">
        <v>1</v>
      </c>
      <c r="H8" s="25">
        <f>F8*G8</f>
        <v>0</v>
      </c>
      <c r="I8" s="25">
        <f>J8-H8</f>
        <v>0</v>
      </c>
      <c r="J8" s="26">
        <f>H8*1.21</f>
        <v>0</v>
      </c>
    </row>
    <row r="9" spans="1:10" ht="15" customHeight="1">
      <c r="A9" s="71"/>
      <c r="B9" s="37" t="s">
        <v>30</v>
      </c>
      <c r="C9" s="49" t="s">
        <v>39</v>
      </c>
      <c r="D9" s="50"/>
      <c r="E9" s="74"/>
      <c r="F9" s="16"/>
      <c r="G9" s="17"/>
      <c r="H9" s="18"/>
      <c r="I9" s="19"/>
      <c r="J9" s="27"/>
    </row>
    <row r="10" spans="1:10" s="6" customFormat="1" ht="15" customHeight="1">
      <c r="A10" s="71"/>
      <c r="B10" s="37" t="s">
        <v>24</v>
      </c>
      <c r="C10" s="49" t="s">
        <v>25</v>
      </c>
      <c r="D10" s="50"/>
      <c r="E10" s="74"/>
      <c r="F10" s="7"/>
      <c r="G10" s="8"/>
      <c r="H10" s="15"/>
      <c r="I10" s="20"/>
      <c r="J10" s="28"/>
    </row>
    <row r="11" spans="1:10" s="6" customFormat="1" ht="15" customHeight="1">
      <c r="A11" s="72"/>
      <c r="B11" s="37" t="s">
        <v>26</v>
      </c>
      <c r="C11" s="49" t="s">
        <v>27</v>
      </c>
      <c r="D11" s="21"/>
      <c r="E11" s="74"/>
      <c r="F11" s="7"/>
      <c r="G11" s="8"/>
      <c r="H11" s="15"/>
      <c r="I11" s="20"/>
      <c r="J11" s="28"/>
    </row>
    <row r="12" spans="1:10" s="6" customFormat="1" ht="15" customHeight="1">
      <c r="A12" s="72"/>
      <c r="B12" s="37" t="s">
        <v>28</v>
      </c>
      <c r="C12" s="45" t="s">
        <v>29</v>
      </c>
      <c r="D12" s="21"/>
      <c r="E12" s="74"/>
      <c r="F12" s="7"/>
      <c r="G12" s="8"/>
      <c r="H12" s="15"/>
      <c r="I12" s="20"/>
      <c r="J12" s="28"/>
    </row>
    <row r="13" spans="1:10" s="6" customFormat="1" ht="15" customHeight="1">
      <c r="A13" s="72"/>
      <c r="B13" s="37" t="s">
        <v>32</v>
      </c>
      <c r="C13" s="46" t="s">
        <v>31</v>
      </c>
      <c r="D13" s="21"/>
      <c r="E13" s="74"/>
      <c r="F13" s="7"/>
      <c r="G13" s="8"/>
      <c r="H13" s="15"/>
      <c r="I13" s="20"/>
      <c r="J13" s="28"/>
    </row>
    <row r="14" spans="1:10" s="6" customFormat="1" ht="15" customHeight="1">
      <c r="A14" s="72"/>
      <c r="B14" s="37" t="s">
        <v>33</v>
      </c>
      <c r="C14" s="46" t="s">
        <v>34</v>
      </c>
      <c r="D14" s="21"/>
      <c r="E14" s="74"/>
      <c r="F14" s="7"/>
      <c r="G14" s="8"/>
      <c r="H14" s="15"/>
      <c r="I14" s="20"/>
      <c r="J14" s="28"/>
    </row>
    <row r="15" spans="1:10" s="6" customFormat="1" ht="15" customHeight="1">
      <c r="A15" s="72"/>
      <c r="B15" s="38" t="s">
        <v>20</v>
      </c>
      <c r="C15" s="47" t="s">
        <v>16</v>
      </c>
      <c r="D15" s="21"/>
      <c r="E15" s="74"/>
      <c r="F15" s="7"/>
      <c r="G15" s="8"/>
      <c r="H15" s="15"/>
      <c r="I15" s="20"/>
      <c r="J15" s="28"/>
    </row>
    <row r="16" spans="1:10" s="6" customFormat="1" ht="30" customHeight="1" thickBot="1">
      <c r="A16" s="75"/>
      <c r="B16" s="40" t="s">
        <v>19</v>
      </c>
      <c r="C16" s="42" t="s">
        <v>37</v>
      </c>
      <c r="D16" s="29"/>
      <c r="E16" s="76"/>
      <c r="F16" s="41"/>
      <c r="G16" s="30"/>
      <c r="H16" s="31"/>
      <c r="I16" s="32"/>
      <c r="J16" s="33"/>
    </row>
    <row r="17" spans="1:10" ht="15" customHeight="1">
      <c r="A17" s="70" t="s">
        <v>23</v>
      </c>
      <c r="B17" s="39" t="s">
        <v>18</v>
      </c>
      <c r="C17" s="53" t="s">
        <v>36</v>
      </c>
      <c r="D17" s="54"/>
      <c r="E17" s="73"/>
      <c r="F17" s="24"/>
      <c r="G17" s="44">
        <v>1</v>
      </c>
      <c r="H17" s="25">
        <f>F17*G17</f>
        <v>0</v>
      </c>
      <c r="I17" s="25">
        <f>J17-H17</f>
        <v>0</v>
      </c>
      <c r="J17" s="26">
        <f>H17*1.21</f>
        <v>0</v>
      </c>
    </row>
    <row r="18" spans="1:10" ht="15" customHeight="1">
      <c r="A18" s="71"/>
      <c r="B18" s="37" t="s">
        <v>30</v>
      </c>
      <c r="C18" s="49" t="s">
        <v>40</v>
      </c>
      <c r="D18" s="50"/>
      <c r="E18" s="74"/>
      <c r="F18" s="16"/>
      <c r="G18" s="17"/>
      <c r="H18" s="18"/>
      <c r="I18" s="19"/>
      <c r="J18" s="27"/>
    </row>
    <row r="19" spans="1:10" s="6" customFormat="1" ht="15" customHeight="1">
      <c r="A19" s="71"/>
      <c r="B19" s="37" t="s">
        <v>24</v>
      </c>
      <c r="C19" s="49" t="s">
        <v>25</v>
      </c>
      <c r="D19" s="50"/>
      <c r="E19" s="74"/>
      <c r="F19" s="7"/>
      <c r="G19" s="8"/>
      <c r="H19" s="15"/>
      <c r="I19" s="20"/>
      <c r="J19" s="28"/>
    </row>
    <row r="20" spans="1:10" s="6" customFormat="1" ht="15" customHeight="1">
      <c r="A20" s="72"/>
      <c r="B20" s="37" t="s">
        <v>26</v>
      </c>
      <c r="C20" s="49" t="s">
        <v>27</v>
      </c>
      <c r="D20" s="21"/>
      <c r="E20" s="74"/>
      <c r="F20" s="7"/>
      <c r="G20" s="8"/>
      <c r="H20" s="15"/>
      <c r="I20" s="20"/>
      <c r="J20" s="28"/>
    </row>
    <row r="21" spans="1:10" s="6" customFormat="1" ht="15" customHeight="1">
      <c r="A21" s="72"/>
      <c r="B21" s="37" t="s">
        <v>28</v>
      </c>
      <c r="C21" s="45" t="s">
        <v>29</v>
      </c>
      <c r="D21" s="21"/>
      <c r="E21" s="74"/>
      <c r="F21" s="7"/>
      <c r="G21" s="8"/>
      <c r="H21" s="15"/>
      <c r="I21" s="20"/>
      <c r="J21" s="28"/>
    </row>
    <row r="22" spans="1:10" s="6" customFormat="1" ht="15" customHeight="1">
      <c r="A22" s="72"/>
      <c r="B22" s="37" t="s">
        <v>32</v>
      </c>
      <c r="C22" s="46" t="s">
        <v>31</v>
      </c>
      <c r="D22" s="21"/>
      <c r="E22" s="74"/>
      <c r="F22" s="7"/>
      <c r="G22" s="8"/>
      <c r="H22" s="15"/>
      <c r="I22" s="20"/>
      <c r="J22" s="28"/>
    </row>
    <row r="23" spans="1:10" s="6" customFormat="1" ht="15" customHeight="1">
      <c r="A23" s="72"/>
      <c r="B23" s="37" t="s">
        <v>33</v>
      </c>
      <c r="C23" s="46" t="s">
        <v>34</v>
      </c>
      <c r="D23" s="21"/>
      <c r="E23" s="74"/>
      <c r="F23" s="7"/>
      <c r="G23" s="8"/>
      <c r="H23" s="15"/>
      <c r="I23" s="20"/>
      <c r="J23" s="28"/>
    </row>
    <row r="24" spans="1:10" s="6" customFormat="1" ht="15" customHeight="1">
      <c r="A24" s="72"/>
      <c r="B24" s="38" t="s">
        <v>20</v>
      </c>
      <c r="C24" s="47" t="s">
        <v>16</v>
      </c>
      <c r="D24" s="21"/>
      <c r="E24" s="74"/>
      <c r="F24" s="7"/>
      <c r="G24" s="8"/>
      <c r="H24" s="15"/>
      <c r="I24" s="20"/>
      <c r="J24" s="28"/>
    </row>
    <row r="25" spans="1:10" s="6" customFormat="1" ht="15" customHeight="1" thickBot="1">
      <c r="A25" s="72"/>
      <c r="B25" s="40" t="s">
        <v>19</v>
      </c>
      <c r="C25" s="42" t="s">
        <v>38</v>
      </c>
      <c r="D25" s="21"/>
      <c r="E25" s="74"/>
      <c r="F25" s="7"/>
      <c r="G25" s="8"/>
      <c r="H25" s="15"/>
      <c r="I25" s="20"/>
      <c r="J25" s="28"/>
    </row>
    <row r="26" spans="1:10" ht="15.75" thickBot="1">
      <c r="A26" s="3"/>
      <c r="B26" s="4"/>
      <c r="C26" s="4"/>
      <c r="D26" s="5"/>
      <c r="E26" s="5"/>
      <c r="F26" s="13" t="s">
        <v>9</v>
      </c>
      <c r="G26" s="14"/>
      <c r="H26" s="35">
        <f>SUM(H8:H25)</f>
        <v>0</v>
      </c>
      <c r="I26" s="35">
        <f>SUM(I8:I25)</f>
        <v>0</v>
      </c>
      <c r="J26" s="35">
        <f>SUM(J8:J25)</f>
        <v>0</v>
      </c>
    </row>
    <row r="27" spans="1:10" ht="15.75" thickBot="1">
      <c r="A27" s="77" t="s">
        <v>17</v>
      </c>
      <c r="B27" s="78"/>
      <c r="C27" s="78"/>
      <c r="D27" s="79"/>
      <c r="E27" s="5"/>
      <c r="F27" s="11"/>
      <c r="G27" s="9"/>
      <c r="H27" s="34"/>
      <c r="I27" s="34"/>
      <c r="J27" s="34"/>
    </row>
    <row r="28" spans="1:4" ht="15">
      <c r="A28" s="57" t="s">
        <v>14</v>
      </c>
      <c r="B28" s="58"/>
      <c r="C28" s="58"/>
      <c r="D28" s="43" t="s">
        <v>15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I6:I7"/>
    <mergeCell ref="C8:D8"/>
    <mergeCell ref="C17:D17"/>
    <mergeCell ref="J6:J7"/>
    <mergeCell ref="A28:C28"/>
    <mergeCell ref="A17:A25"/>
    <mergeCell ref="E17:E25"/>
    <mergeCell ref="A8:A16"/>
    <mergeCell ref="E8:E16"/>
    <mergeCell ref="A27:D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1793ECBC64734682BE8CCAFA7A30FD" ma:contentTypeVersion="14" ma:contentTypeDescription="Vytvoří nový dokument" ma:contentTypeScope="" ma:versionID="4a08e2c8ee8b4f8096c754af100568ee">
  <xsd:schema xmlns:xsd="http://www.w3.org/2001/XMLSchema" xmlns:xs="http://www.w3.org/2001/XMLSchema" xmlns:p="http://schemas.microsoft.com/office/2006/metadata/properties" xmlns:ns3="ea159808-ee47-4df2-8ec5-66b2ee6f4736" xmlns:ns4="756778b6-74c0-48e1-b05d-8dc382372e12" targetNamespace="http://schemas.microsoft.com/office/2006/metadata/properties" ma:root="true" ma:fieldsID="4489fe90395d1e34c07ad1b020760727" ns3:_="" ns4:_="">
    <xsd:import namespace="ea159808-ee47-4df2-8ec5-66b2ee6f4736"/>
    <xsd:import namespace="756778b6-74c0-48e1-b05d-8dc382372e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59808-ee47-4df2-8ec5-66b2ee6f47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78b6-74c0-48e1-b05d-8dc382372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09D374-2E4D-4375-8E95-57AB329F7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59808-ee47-4df2-8ec5-66b2ee6f4736"/>
    <ds:schemaRef ds:uri="756778b6-74c0-48e1-b05d-8dc382372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AFC90-59D9-4236-B210-5FC487350624}">
  <ds:schemaRefs>
    <ds:schemaRef ds:uri="http://schemas.microsoft.com/office/2006/metadata/properties"/>
    <ds:schemaRef ds:uri="http://schemas.microsoft.com/office/infopath/2007/PartnerControls"/>
    <ds:schemaRef ds:uri="ea159808-ee47-4df2-8ec5-66b2ee6f4736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756778b6-74c0-48e1-b05d-8dc382372e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2021-11-22T11:44:01Z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0x010100381793ECBC64734682BE8CCAFA7A30FD</vt:lpwstr>
  </property>
</Properties>
</file>