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790" yWindow="0" windowWidth="20880" windowHeight="8775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<sst xmlns="http://schemas.openxmlformats.org/spreadsheetml/2006/main" count="61" uniqueCount="58">
  <si>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</si>
  <si>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</si>
  <si>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</si>
  <si>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</si>
  <si>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</si>
  <si>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</si>
  <si>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</si>
  <si>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</si>
  <si>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</si>
  <si>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</si>
  <si>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</si>
  <si>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</si>
  <si>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</si>
  <si>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</si>
  <si>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</si>
  <si>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</si>
  <si>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</si>
  <si>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</si>
  <si>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</si>
  <si>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</si>
  <si>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</si>
  <si>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</si>
  <si>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</si>
  <si>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</si>
  <si>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 xml:space="preserve">min. 16 GB DDR4 </t>
  </si>
  <si>
    <t>předinstalovaný OEM operační systém Windows (nutné jako podkladová licence pro Campus Agreement)</t>
  </si>
  <si>
    <t>SSD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</si>
  <si>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</si>
  <si>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</si>
  <si>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</si>
  <si>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</si>
  <si>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</si>
  <si>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</si>
  <si>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</si>
  <si>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</si>
  <si>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</si>
  <si>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</si>
  <si>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integrovaná, 720p nebo vyšší</t>
  </si>
  <si>
    <t>operační systém</t>
  </si>
  <si>
    <t>hmotnost</t>
  </si>
  <si>
    <t>min. 1920 x 1080 px</t>
  </si>
  <si>
    <t>konstrukce</t>
  </si>
  <si>
    <t>ano, min. 5.0 nebo vyšší</t>
  </si>
  <si>
    <t>verze min. Wi-Fi 6, 802.11ax</t>
  </si>
  <si>
    <t>integrovaná nebo dedikovaná</t>
  </si>
  <si>
    <t xml:space="preserve">min. 256 GB </t>
  </si>
  <si>
    <t>max. 1,5 kg</t>
  </si>
  <si>
    <t>standardní, kovové šasi; rozměry max. 310 x 240 x 20 mm</t>
  </si>
  <si>
    <t xml:space="preserve">min. 1x USB-C nebo více, min. 2x USB 3.0/3.1 a vyšší (type-A), min. 1x kombinovaný konektor sluchátka/mikrofon nebo 2 konektory (sluchátka a mikrofon), min. 1x HDMI, 1x RJ-45
</t>
  </si>
  <si>
    <t>17 500 Kč bez DPH</t>
  </si>
  <si>
    <t>PassMark - CPU Mark min. 6 500, min. 4 jádra, Automatické přetaktování</t>
  </si>
  <si>
    <t>Notebook 13,3"</t>
  </si>
  <si>
    <t>úhlopříčka</t>
  </si>
  <si>
    <t>min. 13,1" max. 13,3"</t>
  </si>
  <si>
    <t>antireflexní/matný IPS</t>
  </si>
  <si>
    <t>Ostatní</t>
  </si>
  <si>
    <t>česká podsvícená integrovaná</t>
  </si>
  <si>
    <t>integrovaný mikrofón, přenosný napájecí adaptér součástí dodávky, možnost dobíjení skrze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</si>
</sst>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7C13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5" xfId="0" applyBorder="1" applyProtection="1">
      <protection/>
    </xf>
    <xf numFmtId="164" fontId="2" fillId="0" borderId="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2" borderId="6" xfId="0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left" vertical="top" wrapText="1"/>
      <protection/>
    </xf>
    <xf numFmtId="0" fontId="0" fillId="5" borderId="8" xfId="0" applyFill="1" applyBorder="1" applyAlignment="1" applyProtection="1">
      <alignment horizontal="left" vertical="top" wrapText="1"/>
      <protection/>
    </xf>
    <xf numFmtId="0" fontId="0" fillId="5" borderId="9" xfId="0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/>
      <protection/>
    </xf>
    <xf numFmtId="0" fontId="2" fillId="4" borderId="11" xfId="0" applyFont="1" applyFill="1" applyBorder="1" applyAlignment="1" applyProtection="1">
      <alignment horizontal="left"/>
      <protection/>
    </xf>
    <xf numFmtId="0" fontId="2" fillId="4" borderId="12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top"/>
      <protection/>
    </xf>
    <xf numFmtId="0" fontId="2" fillId="4" borderId="1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center" vertical="top" wrapText="1"/>
      <protection/>
    </xf>
    <xf numFmtId="0" fontId="2" fillId="3" borderId="16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left" vertical="top" wrapText="1"/>
      <protection/>
    </xf>
    <xf numFmtId="0" fontId="2" fillId="6" borderId="19" xfId="0" applyFont="1" applyFill="1" applyBorder="1" applyAlignment="1" applyProtection="1">
      <alignment horizontal="left" vertical="top" wrapText="1"/>
      <protection/>
    </xf>
    <xf numFmtId="0" fontId="2" fillId="6" borderId="20" xfId="0" applyFont="1" applyFill="1" applyBorder="1" applyAlignment="1" applyProtection="1">
      <alignment horizontal="left" vertical="top" wrapText="1"/>
      <protection/>
    </xf>
    <xf numFmtId="0" fontId="2" fillId="6" borderId="20" xfId="0" applyFont="1" applyFill="1" applyBorder="1" applyAlignment="1" applyProtection="1">
      <alignment horizontal="left" vertical="top"/>
      <protection/>
    </xf>
    <xf numFmtId="0" fontId="2" fillId="6" borderId="14" xfId="0" applyFont="1" applyFill="1" applyBorder="1" applyAlignment="1" applyProtection="1">
      <alignment horizontal="left" vertical="top"/>
      <protection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3" fontId="0" fillId="2" borderId="3" xfId="0" applyNumberFormat="1" applyFill="1" applyBorder="1" applyProtection="1">
      <protection locked="0"/>
    </xf>
    <xf numFmtId="0" fontId="0" fillId="7" borderId="3" xfId="0" applyFill="1" applyBorder="1" applyAlignment="1" applyProtection="1">
      <alignment horizontal="center"/>
      <protection/>
    </xf>
    <xf numFmtId="164" fontId="0" fillId="7" borderId="3" xfId="0" applyNumberFormat="1" applyFill="1" applyBorder="1" applyProtection="1">
      <protection/>
    </xf>
    <xf numFmtId="164" fontId="0" fillId="7" borderId="17" xfId="0" applyNumberFormat="1" applyFill="1" applyBorder="1" applyProtection="1">
      <protection/>
    </xf>
    <xf numFmtId="0" fontId="0" fillId="2" borderId="21" xfId="0" applyFill="1" applyBorder="1" applyAlignment="1" applyProtection="1">
      <alignment horizontal="left" vertical="top" wrapText="1"/>
      <protection locked="0"/>
    </xf>
    <xf numFmtId="3" fontId="0" fillId="8" borderId="21" xfId="0" applyNumberFormat="1" applyFill="1" applyBorder="1" applyProtection="1">
      <protection locked="0"/>
    </xf>
    <xf numFmtId="0" fontId="0" fillId="8" borderId="0" xfId="0" applyFill="1" applyBorder="1" applyAlignment="1" applyProtection="1">
      <alignment horizontal="center"/>
      <protection/>
    </xf>
    <xf numFmtId="164" fontId="0" fillId="8" borderId="0" xfId="0" applyNumberFormat="1" applyFill="1" applyBorder="1" applyProtection="1">
      <protection/>
    </xf>
    <xf numFmtId="164" fontId="0" fillId="8" borderId="22" xfId="0" applyNumberFormat="1" applyFill="1" applyBorder="1" applyProtection="1">
      <protection/>
    </xf>
    <xf numFmtId="3" fontId="0" fillId="8" borderId="21" xfId="0" applyNumberFormat="1" applyFont="1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Protection="1">
      <protection/>
    </xf>
    <xf numFmtId="0" fontId="0" fillId="8" borderId="0" xfId="0" applyFill="1" applyBorder="1" applyProtection="1">
      <protection/>
    </xf>
    <xf numFmtId="0" fontId="0" fillId="8" borderId="22" xfId="0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22" xfId="0" applyFont="1" applyFill="1" applyBorder="1" applyProtection="1">
      <protection/>
    </xf>
    <xf numFmtId="0" fontId="2" fillId="6" borderId="23" xfId="0" applyFont="1" applyFill="1" applyBorder="1" applyAlignment="1" applyProtection="1">
      <alignment horizontal="left" vertical="top"/>
      <protection/>
    </xf>
    <xf numFmtId="0" fontId="0" fillId="0" borderId="24" xfId="0" applyFill="1" applyBorder="1"/>
    <xf numFmtId="0" fontId="0" fillId="5" borderId="24" xfId="0" applyFill="1" applyBorder="1" applyAlignment="1">
      <alignment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3" fontId="0" fillId="8" borderId="26" xfId="0" applyNumberFormat="1" applyFont="1" applyFill="1" applyBorder="1" applyProtection="1">
      <protection/>
    </xf>
    <xf numFmtId="0" fontId="0" fillId="8" borderId="27" xfId="0" applyFont="1" applyFill="1" applyBorder="1" applyAlignment="1" applyProtection="1">
      <alignment horizontal="center"/>
      <protection/>
    </xf>
    <xf numFmtId="3" fontId="0" fillId="8" borderId="27" xfId="0" applyNumberFormat="1" applyFont="1" applyFill="1" applyBorder="1" applyProtection="1">
      <protection/>
    </xf>
    <xf numFmtId="0" fontId="0" fillId="8" borderId="27" xfId="0" applyFont="1" applyFill="1" applyBorder="1" applyProtection="1">
      <protection/>
    </xf>
    <xf numFmtId="0" fontId="0" fillId="8" borderId="28" xfId="0" applyFont="1" applyFill="1" applyBorder="1" applyProtection="1">
      <protection/>
    </xf>
    <xf numFmtId="0" fontId="2" fillId="5" borderId="4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1">
      <selection activeCell="A29" sqref="A29:C29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8.7109375" style="6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33" t="s">
        <v>19</v>
      </c>
      <c r="B3" s="33"/>
      <c r="C3" s="33"/>
      <c r="D3" s="33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44" t="s">
        <v>0</v>
      </c>
      <c r="B5" s="46" t="s">
        <v>1</v>
      </c>
      <c r="C5" s="47"/>
      <c r="D5" s="48" t="s">
        <v>2</v>
      </c>
      <c r="E5" s="15" t="s">
        <v>3</v>
      </c>
      <c r="F5" s="50" t="s">
        <v>11</v>
      </c>
      <c r="G5" s="42" t="s">
        <v>7</v>
      </c>
      <c r="H5" s="40" t="s">
        <v>10</v>
      </c>
      <c r="I5" s="40" t="s">
        <v>12</v>
      </c>
      <c r="J5" s="52" t="s">
        <v>13</v>
      </c>
    </row>
    <row r="6" spans="1:10" ht="15.75" thickBot="1">
      <c r="A6" s="45"/>
      <c r="B6" s="16" t="s">
        <v>4</v>
      </c>
      <c r="C6" s="16" t="s">
        <v>5</v>
      </c>
      <c r="D6" s="49"/>
      <c r="E6" s="17" t="s">
        <v>6</v>
      </c>
      <c r="F6" s="51"/>
      <c r="G6" s="43"/>
      <c r="H6" s="41"/>
      <c r="I6" s="41"/>
      <c r="J6" s="53"/>
    </row>
    <row r="7" spans="1:10" ht="15" customHeight="1">
      <c r="A7" s="54" t="s">
        <v>51</v>
      </c>
      <c r="B7" s="23" t="s">
        <v>27</v>
      </c>
      <c r="C7" s="87" t="s">
        <v>49</v>
      </c>
      <c r="D7" s="88"/>
      <c r="E7" s="59"/>
      <c r="F7" s="61"/>
      <c r="G7" s="62">
        <v>1</v>
      </c>
      <c r="H7" s="63">
        <f>F7*G7</f>
        <v>0</v>
      </c>
      <c r="I7" s="63">
        <f>J7-H7</f>
        <v>0</v>
      </c>
      <c r="J7" s="64">
        <f>H7*1.21</f>
        <v>0</v>
      </c>
    </row>
    <row r="8" spans="1:10" ht="15" customHeight="1">
      <c r="A8" s="55"/>
      <c r="B8" s="24" t="s">
        <v>52</v>
      </c>
      <c r="C8" s="25" t="s">
        <v>53</v>
      </c>
      <c r="D8" s="32"/>
      <c r="E8" s="60"/>
      <c r="F8" s="66"/>
      <c r="G8" s="67"/>
      <c r="H8" s="68"/>
      <c r="I8" s="68"/>
      <c r="J8" s="69"/>
    </row>
    <row r="9" spans="1:10" ht="26.45" customHeight="1">
      <c r="A9" s="56"/>
      <c r="B9" s="24" t="s">
        <v>28</v>
      </c>
      <c r="C9" s="25" t="s">
        <v>54</v>
      </c>
      <c r="D9" s="1"/>
      <c r="E9" s="65"/>
      <c r="F9" s="70"/>
      <c r="G9" s="71"/>
      <c r="H9" s="72"/>
      <c r="I9" s="73"/>
      <c r="J9" s="74"/>
    </row>
    <row r="10" spans="1:10" ht="31.15" customHeight="1">
      <c r="A10" s="56"/>
      <c r="B10" s="24" t="s">
        <v>41</v>
      </c>
      <c r="C10" s="25" t="s">
        <v>47</v>
      </c>
      <c r="D10" s="1"/>
      <c r="E10" s="60"/>
      <c r="F10" s="70"/>
      <c r="G10" s="71"/>
      <c r="H10" s="72"/>
      <c r="I10" s="73"/>
      <c r="J10" s="74"/>
    </row>
    <row r="11" spans="1:10" s="18" customFormat="1" ht="15" customHeight="1">
      <c r="A11" s="56"/>
      <c r="B11" s="24" t="s">
        <v>29</v>
      </c>
      <c r="C11" s="26" t="s">
        <v>40</v>
      </c>
      <c r="D11" s="2"/>
      <c r="E11" s="60"/>
      <c r="F11" s="70"/>
      <c r="G11" s="71"/>
      <c r="H11" s="72"/>
      <c r="I11" s="75"/>
      <c r="J11" s="76"/>
    </row>
    <row r="12" spans="1:10" s="18" customFormat="1" ht="15">
      <c r="A12" s="57"/>
      <c r="B12" s="24" t="s">
        <v>30</v>
      </c>
      <c r="C12" s="27" t="s">
        <v>50</v>
      </c>
      <c r="D12" s="2"/>
      <c r="E12" s="60"/>
      <c r="F12" s="70"/>
      <c r="G12" s="71"/>
      <c r="H12" s="72"/>
      <c r="I12" s="75"/>
      <c r="J12" s="76"/>
    </row>
    <row r="13" spans="1:10" s="18" customFormat="1" ht="15">
      <c r="A13" s="57"/>
      <c r="B13" s="24" t="s">
        <v>31</v>
      </c>
      <c r="C13" s="27" t="s">
        <v>44</v>
      </c>
      <c r="D13" s="2"/>
      <c r="E13" s="60"/>
      <c r="F13" s="70"/>
      <c r="G13" s="71"/>
      <c r="H13" s="72"/>
      <c r="I13" s="75"/>
      <c r="J13" s="76"/>
    </row>
    <row r="14" spans="1:10" s="18" customFormat="1" ht="15">
      <c r="A14" s="57"/>
      <c r="B14" s="24" t="s">
        <v>32</v>
      </c>
      <c r="C14" s="26" t="s">
        <v>24</v>
      </c>
      <c r="D14" s="2"/>
      <c r="E14" s="60"/>
      <c r="F14" s="70"/>
      <c r="G14" s="71"/>
      <c r="H14" s="72"/>
      <c r="I14" s="75"/>
      <c r="J14" s="76"/>
    </row>
    <row r="15" spans="1:10" s="18" customFormat="1" ht="15">
      <c r="A15" s="57"/>
      <c r="B15" s="24" t="s">
        <v>26</v>
      </c>
      <c r="C15" s="26" t="s">
        <v>45</v>
      </c>
      <c r="D15" s="2"/>
      <c r="E15" s="60"/>
      <c r="F15" s="70"/>
      <c r="G15" s="71"/>
      <c r="H15" s="72"/>
      <c r="I15" s="75"/>
      <c r="J15" s="76"/>
    </row>
    <row r="16" spans="1:10" s="18" customFormat="1" ht="57.6" customHeight="1">
      <c r="A16" s="57"/>
      <c r="B16" s="30" t="s">
        <v>33</v>
      </c>
      <c r="C16" s="31" t="s">
        <v>48</v>
      </c>
      <c r="D16" s="2"/>
      <c r="E16" s="60"/>
      <c r="F16" s="70"/>
      <c r="G16" s="71"/>
      <c r="H16" s="72"/>
      <c r="I16" s="75"/>
      <c r="J16" s="76"/>
    </row>
    <row r="17" spans="1:10" s="18" customFormat="1" ht="16.15" customHeight="1">
      <c r="A17" s="57"/>
      <c r="B17" s="28" t="s">
        <v>34</v>
      </c>
      <c r="C17" s="25" t="s">
        <v>42</v>
      </c>
      <c r="D17" s="2"/>
      <c r="E17" s="60"/>
      <c r="F17" s="70"/>
      <c r="G17" s="71"/>
      <c r="H17" s="72"/>
      <c r="I17" s="75"/>
      <c r="J17" s="76"/>
    </row>
    <row r="18" spans="1:10" s="18" customFormat="1" ht="15">
      <c r="A18" s="57"/>
      <c r="B18" s="24" t="s">
        <v>35</v>
      </c>
      <c r="C18" s="26" t="s">
        <v>43</v>
      </c>
      <c r="D18" s="2"/>
      <c r="E18" s="60"/>
      <c r="F18" s="70"/>
      <c r="G18" s="71"/>
      <c r="H18" s="72"/>
      <c r="I18" s="75"/>
      <c r="J18" s="76"/>
    </row>
    <row r="19" spans="1:10" s="18" customFormat="1" ht="30">
      <c r="A19" s="57"/>
      <c r="B19" s="24" t="s">
        <v>55</v>
      </c>
      <c r="C19" s="25" t="s">
        <v>57</v>
      </c>
      <c r="D19" s="2"/>
      <c r="E19" s="60"/>
      <c r="F19" s="70"/>
      <c r="G19" s="71"/>
      <c r="H19" s="72"/>
      <c r="I19" s="75"/>
      <c r="J19" s="76"/>
    </row>
    <row r="20" spans="1:10" s="18" customFormat="1" ht="15">
      <c r="A20" s="57"/>
      <c r="B20" s="29" t="s">
        <v>23</v>
      </c>
      <c r="C20" s="27" t="s">
        <v>56</v>
      </c>
      <c r="D20" s="2"/>
      <c r="E20" s="60"/>
      <c r="F20" s="70"/>
      <c r="G20" s="71"/>
      <c r="H20" s="72"/>
      <c r="I20" s="75"/>
      <c r="J20" s="76"/>
    </row>
    <row r="21" spans="1:10" s="18" customFormat="1" ht="15">
      <c r="A21" s="57"/>
      <c r="B21" s="24" t="s">
        <v>36</v>
      </c>
      <c r="C21" s="26" t="s">
        <v>37</v>
      </c>
      <c r="D21" s="2"/>
      <c r="E21" s="60"/>
      <c r="F21" s="70"/>
      <c r="G21" s="71"/>
      <c r="H21" s="72"/>
      <c r="I21" s="75"/>
      <c r="J21" s="76"/>
    </row>
    <row r="22" spans="1:10" s="18" customFormat="1" ht="15">
      <c r="A22" s="58"/>
      <c r="B22" s="24" t="s">
        <v>39</v>
      </c>
      <c r="C22" s="26" t="s">
        <v>46</v>
      </c>
      <c r="D22" s="3"/>
      <c r="E22" s="60"/>
      <c r="F22" s="70"/>
      <c r="G22" s="71"/>
      <c r="H22" s="72"/>
      <c r="I22" s="75"/>
      <c r="J22" s="76"/>
    </row>
    <row r="23" spans="1:10" s="18" customFormat="1" ht="34.15" customHeight="1">
      <c r="A23" s="58"/>
      <c r="B23" s="24" t="s">
        <v>38</v>
      </c>
      <c r="C23" s="25" t="s">
        <v>25</v>
      </c>
      <c r="D23" s="3"/>
      <c r="E23" s="60"/>
      <c r="F23" s="70"/>
      <c r="G23" s="71"/>
      <c r="H23" s="72"/>
      <c r="I23" s="75"/>
      <c r="J23" s="76"/>
    </row>
    <row r="24" spans="1:10" s="18" customFormat="1" ht="15.75" thickBot="1">
      <c r="A24" s="77"/>
      <c r="B24" s="78" t="s">
        <v>22</v>
      </c>
      <c r="C24" s="79" t="s">
        <v>21</v>
      </c>
      <c r="D24" s="80"/>
      <c r="E24" s="81"/>
      <c r="F24" s="82"/>
      <c r="G24" s="83"/>
      <c r="H24" s="84"/>
      <c r="I24" s="85"/>
      <c r="J24" s="86"/>
    </row>
    <row r="25" spans="1:10" ht="15.75" thickBot="1">
      <c r="A25" s="9"/>
      <c r="B25" s="10"/>
      <c r="C25" s="10"/>
      <c r="D25" s="11"/>
      <c r="E25" s="11"/>
      <c r="F25" s="19" t="s">
        <v>9</v>
      </c>
      <c r="G25" s="20"/>
      <c r="H25" s="21">
        <f>SUM(H7:H24)</f>
        <v>0</v>
      </c>
      <c r="I25" s="21">
        <f>SUM(I7:I24)</f>
        <v>0</v>
      </c>
      <c r="J25" s="21">
        <f>SUM(J7:J24)</f>
        <v>0</v>
      </c>
    </row>
    <row r="26" spans="1:10" ht="15">
      <c r="A26" s="37" t="s">
        <v>18</v>
      </c>
      <c r="B26" s="38"/>
      <c r="C26" s="38"/>
      <c r="D26" s="39"/>
      <c r="E26" s="11"/>
      <c r="F26" s="13"/>
      <c r="G26" s="8"/>
      <c r="H26" s="22"/>
      <c r="I26" s="22"/>
      <c r="J26" s="22"/>
    </row>
    <row r="27" spans="1:4" ht="14.45" customHeight="1">
      <c r="A27" s="34" t="s">
        <v>14</v>
      </c>
      <c r="B27" s="35"/>
      <c r="C27" s="36"/>
      <c r="D27" s="1" t="s">
        <v>17</v>
      </c>
    </row>
    <row r="28" spans="1:4" ht="15">
      <c r="A28" s="34" t="s">
        <v>15</v>
      </c>
      <c r="B28" s="35"/>
      <c r="C28" s="36"/>
      <c r="D28" s="1" t="s">
        <v>17</v>
      </c>
    </row>
    <row r="29" spans="1:4" ht="30" customHeight="1">
      <c r="A29" s="34" t="s">
        <v>16</v>
      </c>
      <c r="B29" s="35"/>
      <c r="C29" s="36"/>
      <c r="D29" s="4" t="s">
        <v>17</v>
      </c>
    </row>
    <row r="30" spans="1:4" ht="16.15" customHeight="1">
      <c r="A30" s="34" t="s">
        <v>20</v>
      </c>
      <c r="B30" s="35"/>
      <c r="C30" s="36"/>
      <c r="D30" s="1" t="s">
        <v>17</v>
      </c>
    </row>
  </sheetData>
  <sheetProtection formatColumns="0" formatRows="0" selectLockedCells="1"/>
  <mergeCells count="17">
    <mergeCell ref="J5:J6"/>
    <mergeCell ref="A27:C27"/>
    <mergeCell ref="A28:C28"/>
    <mergeCell ref="A7:A24"/>
    <mergeCell ref="E7:E24"/>
    <mergeCell ref="C7:D7"/>
    <mergeCell ref="A3:D3"/>
    <mergeCell ref="A30:C30"/>
    <mergeCell ref="A26:D26"/>
    <mergeCell ref="I5:I6"/>
    <mergeCell ref="A29:C29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2021-11-08T09:06:02Z</dcterms:modified>
  <cp:category/>
  <cp:version/>
  <cp:contentType/>
  <cp:contentStatus/>
</cp:coreProperties>
</file>