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showHorizontalScroll="0" showVerticalScroll="0" showSheetTabs="0"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<sst xmlns="http://schemas.openxmlformats.org/spreadsheetml/2006/main" count="51" uniqueCount="49">
  <si>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</si>
  <si>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</si>
  <si>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</si>
  <si>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</si>
  <si>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</si>
  <si>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</si>
  <si>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</si>
  <si>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</si>
  <si>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</si>
  <si>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</si>
  <si>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</si>
  <si>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</si>
  <si>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</si>
  <si>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</si>
  <si>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</si>
  <si>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</si>
  <si>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</si>
  <si>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</si>
  <si>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</si>
  <si>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</si>
  <si>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Hmotnost</t>
  </si>
  <si>
    <t>maximální přípustná cena</t>
  </si>
  <si>
    <t>Uložiště NAS</t>
  </si>
  <si>
    <t>Typ uložiště</t>
  </si>
  <si>
    <t>max 2 300g</t>
  </si>
  <si>
    <t>Počet pozic pro disk</t>
  </si>
  <si>
    <t>Podporovaný RAID</t>
  </si>
  <si>
    <t>Podporovanné služby</t>
  </si>
  <si>
    <t>Systémová pamět (RAM)</t>
  </si>
  <si>
    <t>Procesor</t>
  </si>
  <si>
    <t>Rozhrani</t>
  </si>
  <si>
    <t>LAN (min 2x), USB 3.2 Gen 1 (USB 3.0) (min 2x)</t>
  </si>
  <si>
    <t>Typ paměti</t>
  </si>
  <si>
    <t>DDR4</t>
  </si>
  <si>
    <t>síťové úložiště</t>
  </si>
  <si>
    <t>Formát vložených disků</t>
  </si>
  <si>
    <t>3,5"</t>
  </si>
  <si>
    <t>min. 4x</t>
  </si>
  <si>
    <t>rychlost LAN</t>
  </si>
  <si>
    <t>min. gigabit</t>
  </si>
  <si>
    <t>min. 2GB, max. 6GB</t>
  </si>
  <si>
    <t>RAID 0, RAID 1 (zrcadlení), RAID 5, RAID 6, RAID 10 (1+0), SHR, JBOD</t>
  </si>
  <si>
    <t>Sdílení souborů (min. SAMBA, HFS, CIFS), FTP server, iSCSI, Media server (DLNA), Download server, WebDAV, Nahrávání z IP kamer, Cloud server</t>
  </si>
  <si>
    <t>min. 4jádra, frekvence min. 1,4 GHz, min. Realtek RTD1296</t>
  </si>
  <si>
    <t>na jeden svazek min. 108TB</t>
  </si>
  <si>
    <t>Kapacita</t>
  </si>
  <si>
    <t>Záruka</t>
  </si>
  <si>
    <t>min. 24 měsíců</t>
  </si>
  <si>
    <t>11 000 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</si>
</sst>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0\ _K_č"/>
    <numFmt numFmtId="166" formatCode="h:m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165" fontId="2" fillId="0" borderId="0" xfId="0" applyNumberFormat="1" applyFont="1" applyBorder="1"/>
    <xf numFmtId="164" fontId="2" fillId="0" borderId="4" xfId="0" applyNumberFormat="1" applyFont="1" applyBorder="1"/>
    <xf numFmtId="0" fontId="2" fillId="3" borderId="5" xfId="0" applyFont="1" applyFill="1" applyBorder="1" applyAlignment="1">
      <alignment horizontal="center" vertical="top"/>
    </xf>
    <xf numFmtId="0" fontId="0" fillId="4" borderId="6" xfId="0" applyFill="1" applyBorder="1" applyAlignment="1" applyProtection="1">
      <alignment wrapText="1"/>
      <protection locked="0"/>
    </xf>
    <xf numFmtId="0" fontId="0" fillId="4" borderId="7" xfId="0" applyFill="1" applyBorder="1" applyAlignment="1" applyProtection="1">
      <alignment wrapText="1"/>
      <protection locked="0"/>
    </xf>
    <xf numFmtId="0" fontId="0" fillId="4" borderId="8" xfId="0" applyFill="1" applyBorder="1" applyAlignment="1" applyProtection="1">
      <alignment vertical="center" wrapText="1"/>
      <protection locked="0"/>
    </xf>
    <xf numFmtId="0" fontId="0" fillId="5" borderId="9" xfId="0" applyFill="1" applyBorder="1"/>
    <xf numFmtId="0" fontId="0" fillId="5" borderId="9" xfId="0" applyFill="1" applyBorder="1" applyAlignment="1">
      <alignment wrapText="1"/>
    </xf>
    <xf numFmtId="0" fontId="0" fillId="0" borderId="0" xfId="0" applyAlignment="1">
      <alignment horizontal="left" wrapText="1"/>
    </xf>
    <xf numFmtId="0" fontId="2" fillId="0" borderId="9" xfId="0" applyFont="1" applyBorder="1"/>
    <xf numFmtId="0" fontId="0" fillId="4" borderId="9" xfId="0" applyFill="1" applyBorder="1" applyProtection="1">
      <protection locked="0"/>
    </xf>
    <xf numFmtId="0" fontId="0" fillId="6" borderId="9" xfId="0" applyFill="1" applyBorder="1" applyAlignment="1">
      <alignment horizontal="center"/>
    </xf>
    <xf numFmtId="0" fontId="0" fillId="0" borderId="9" xfId="0" applyBorder="1"/>
    <xf numFmtId="166" fontId="0" fillId="5" borderId="9" xfId="0" applyNumberFormat="1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0" borderId="10" xfId="0" applyBorder="1"/>
    <xf numFmtId="0" fontId="0" fillId="0" borderId="10" xfId="0" applyFill="1" applyBorder="1"/>
    <xf numFmtId="0" fontId="0" fillId="0" borderId="9" xfId="0" applyFill="1" applyBorder="1"/>
    <xf numFmtId="0" fontId="0" fillId="0" borderId="9" xfId="0" applyBorder="1" applyAlignment="1">
      <alignment vertical="center"/>
    </xf>
    <xf numFmtId="0" fontId="4" fillId="0" borderId="0" xfId="0" applyFont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5" borderId="14" xfId="0" applyFill="1" applyBorder="1" applyAlignment="1">
      <alignment horizontal="left" vertical="top" wrapText="1"/>
    </xf>
    <xf numFmtId="0" fontId="0" fillId="5" borderId="15" xfId="0" applyFill="1" applyBorder="1" applyAlignment="1">
      <alignment horizontal="left" vertical="top" wrapText="1"/>
    </xf>
    <xf numFmtId="0" fontId="0" fillId="5" borderId="16" xfId="0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21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2" fillId="7" borderId="12" xfId="0" applyFont="1" applyFill="1" applyBorder="1" applyAlignment="1">
      <alignment horizontal="left" vertical="top"/>
    </xf>
    <xf numFmtId="0" fontId="2" fillId="7" borderId="22" xfId="0" applyFont="1" applyFill="1" applyBorder="1" applyAlignment="1">
      <alignment horizontal="left" vertical="top"/>
    </xf>
    <xf numFmtId="0" fontId="2" fillId="7" borderId="23" xfId="0" applyFont="1" applyFill="1" applyBorder="1" applyAlignment="1">
      <alignment horizontal="left" vertical="top"/>
    </xf>
    <xf numFmtId="0" fontId="0" fillId="0" borderId="24" xfId="0" applyBorder="1"/>
    <xf numFmtId="0" fontId="0" fillId="5" borderId="24" xfId="0" applyFill="1" applyBorder="1"/>
    <xf numFmtId="0" fontId="0" fillId="4" borderId="24" xfId="0" applyFill="1" applyBorder="1" applyProtection="1">
      <protection locked="0"/>
    </xf>
    <xf numFmtId="0" fontId="0" fillId="4" borderId="25" xfId="0" applyFill="1" applyBorder="1" applyAlignment="1" applyProtection="1">
      <alignment horizontal="left" vertical="top" wrapText="1"/>
      <protection locked="0"/>
    </xf>
    <xf numFmtId="3" fontId="0" fillId="0" borderId="26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3" fontId="0" fillId="0" borderId="27" xfId="0" applyNumberFormat="1" applyFill="1" applyBorder="1"/>
    <xf numFmtId="0" fontId="0" fillId="0" borderId="10" xfId="0" applyFill="1" applyBorder="1" applyAlignment="1">
      <alignment vertical="top" wrapText="1"/>
    </xf>
    <xf numFmtId="0" fontId="0" fillId="0" borderId="28" xfId="0" applyFill="1" applyBorder="1"/>
    <xf numFmtId="3" fontId="0" fillId="0" borderId="0" xfId="0" applyNumberFormat="1" applyFill="1" applyBorder="1"/>
    <xf numFmtId="3" fontId="0" fillId="0" borderId="29" xfId="0" applyNumberFormat="1" applyFill="1" applyBorder="1" applyProtection="1">
      <protection locked="0"/>
    </xf>
    <xf numFmtId="3" fontId="0" fillId="0" borderId="30" xfId="0" applyNumberFormat="1" applyFill="1" applyBorder="1"/>
    <xf numFmtId="3" fontId="0" fillId="0" borderId="31" xfId="0" applyNumberFormat="1" applyFill="1" applyBorder="1"/>
    <xf numFmtId="0" fontId="0" fillId="0" borderId="25" xfId="0" applyFill="1" applyBorder="1" applyAlignment="1">
      <alignment vertical="top" wrapText="1"/>
    </xf>
    <xf numFmtId="0" fontId="0" fillId="0" borderId="32" xfId="0" applyFill="1" applyBorder="1"/>
    <xf numFmtId="0" fontId="0" fillId="6" borderId="28" xfId="0" applyFill="1" applyBorder="1"/>
    <xf numFmtId="0" fontId="2" fillId="5" borderId="33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left"/>
    </xf>
    <xf numFmtId="0" fontId="0" fillId="6" borderId="9" xfId="0" applyNumberFormat="1" applyFill="1" applyBorder="1"/>
    <xf numFmtId="0" fontId="0" fillId="6" borderId="3" xfId="0" applyNumberFormat="1" applyFill="1" applyBorder="1" applyAlignment="1">
      <alignment vertical="top" wrapText="1"/>
    </xf>
    <xf numFmtId="3" fontId="0" fillId="4" borderId="9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zoomScaleSheetLayoutView="85" zoomScalePageLayoutView="55" workbookViewId="0" topLeftCell="A1">
      <selection activeCell="F8" sqref="F8"/>
    </sheetView>
  </sheetViews>
  <sheetFormatPr defaultColWidth="9.140625" defaultRowHeight="15"/>
  <cols>
    <col min="1" max="1" width="17.7109375" style="0" customWidth="1"/>
    <col min="2" max="2" width="30.140625" style="0" customWidth="1"/>
    <col min="3" max="3" width="69.57421875" style="0" customWidth="1"/>
    <col min="4" max="4" width="38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15.75">
      <c r="A3" s="33" t="s">
        <v>10</v>
      </c>
      <c r="B3" s="33"/>
      <c r="C3" s="33"/>
      <c r="D3" s="33"/>
    </row>
    <row r="4" spans="1:8" ht="12" customHeight="1">
      <c r="A4" s="2"/>
      <c r="E4" s="6"/>
      <c r="F4" s="6"/>
      <c r="G4" s="6"/>
      <c r="H4" s="6"/>
    </row>
    <row r="5" spans="1:8" ht="15.75" thickBot="1">
      <c r="A5" s="3"/>
      <c r="B5" s="4"/>
      <c r="C5" s="22"/>
      <c r="D5" s="5"/>
      <c r="E5" s="7"/>
      <c r="F5" s="8"/>
      <c r="G5" s="6"/>
      <c r="H5" s="9"/>
    </row>
    <row r="6" spans="1:10" ht="15" customHeight="1">
      <c r="A6" s="38" t="s">
        <v>0</v>
      </c>
      <c r="B6" s="40" t="s">
        <v>1</v>
      </c>
      <c r="C6" s="41"/>
      <c r="D6" s="42" t="s">
        <v>2</v>
      </c>
      <c r="E6" s="16" t="s">
        <v>3</v>
      </c>
      <c r="F6" s="44" t="s">
        <v>12</v>
      </c>
      <c r="G6" s="34" t="s">
        <v>7</v>
      </c>
      <c r="H6" s="36" t="s">
        <v>11</v>
      </c>
      <c r="I6" s="36" t="s">
        <v>13</v>
      </c>
      <c r="J6" s="52" t="s">
        <v>14</v>
      </c>
    </row>
    <row r="7" spans="1:10" ht="15">
      <c r="A7" s="39"/>
      <c r="B7" s="12" t="s">
        <v>4</v>
      </c>
      <c r="C7" s="12" t="s">
        <v>5</v>
      </c>
      <c r="D7" s="43"/>
      <c r="E7" s="13" t="s">
        <v>6</v>
      </c>
      <c r="F7" s="45"/>
      <c r="G7" s="35"/>
      <c r="H7" s="37"/>
      <c r="I7" s="37"/>
      <c r="J7" s="53"/>
    </row>
    <row r="8" spans="1:10" ht="15">
      <c r="A8" s="60" t="s">
        <v>22</v>
      </c>
      <c r="B8" s="23" t="s">
        <v>21</v>
      </c>
      <c r="C8" s="79" t="s">
        <v>48</v>
      </c>
      <c r="D8" s="80"/>
      <c r="E8" s="58"/>
      <c r="F8" s="83"/>
      <c r="G8" s="25">
        <v>1</v>
      </c>
      <c r="H8" s="81">
        <f>F8*G8</f>
        <v>0</v>
      </c>
      <c r="I8" s="82">
        <f>J8-H8</f>
        <v>0</v>
      </c>
      <c r="J8" s="78">
        <f>H8*1.21</f>
        <v>0</v>
      </c>
    </row>
    <row r="9" spans="1:10" ht="15">
      <c r="A9" s="61"/>
      <c r="B9" s="26" t="s">
        <v>23</v>
      </c>
      <c r="C9" s="20" t="s">
        <v>34</v>
      </c>
      <c r="D9" s="24"/>
      <c r="E9" s="59"/>
      <c r="F9" s="67"/>
      <c r="G9" s="68"/>
      <c r="H9" s="69"/>
      <c r="I9" s="70"/>
      <c r="J9" s="71"/>
    </row>
    <row r="10" spans="1:10" ht="15">
      <c r="A10" s="61"/>
      <c r="B10" s="26" t="s">
        <v>35</v>
      </c>
      <c r="C10" s="20" t="s">
        <v>36</v>
      </c>
      <c r="D10" s="24"/>
      <c r="E10" s="59"/>
      <c r="F10" s="67"/>
      <c r="G10" s="68"/>
      <c r="H10" s="69"/>
      <c r="I10" s="70"/>
      <c r="J10" s="71"/>
    </row>
    <row r="11" spans="1:10" ht="15">
      <c r="A11" s="61"/>
      <c r="B11" s="30" t="s">
        <v>45</v>
      </c>
      <c r="C11" s="27" t="s">
        <v>44</v>
      </c>
      <c r="D11" s="24"/>
      <c r="E11" s="59"/>
      <c r="F11" s="67"/>
      <c r="G11" s="68"/>
      <c r="H11" s="69"/>
      <c r="I11" s="70"/>
      <c r="J11" s="71"/>
    </row>
    <row r="12" spans="1:10" ht="15">
      <c r="A12" s="61"/>
      <c r="B12" s="26" t="s">
        <v>25</v>
      </c>
      <c r="C12" s="27" t="s">
        <v>37</v>
      </c>
      <c r="D12" s="24"/>
      <c r="E12" s="59"/>
      <c r="F12" s="67"/>
      <c r="G12" s="68"/>
      <c r="H12" s="69"/>
      <c r="I12" s="70"/>
      <c r="J12" s="71"/>
    </row>
    <row r="13" spans="1:10" ht="15">
      <c r="A13" s="61"/>
      <c r="B13" s="26" t="s">
        <v>26</v>
      </c>
      <c r="C13" s="28" t="s">
        <v>41</v>
      </c>
      <c r="D13" s="24"/>
      <c r="E13" s="59"/>
      <c r="F13" s="67"/>
      <c r="G13" s="72"/>
      <c r="H13" s="69"/>
      <c r="I13" s="70"/>
      <c r="J13" s="71"/>
    </row>
    <row r="14" spans="1:10" ht="30">
      <c r="A14" s="61"/>
      <c r="B14" s="32" t="s">
        <v>27</v>
      </c>
      <c r="C14" s="21" t="s">
        <v>42</v>
      </c>
      <c r="D14" s="24"/>
      <c r="E14" s="59"/>
      <c r="F14" s="67"/>
      <c r="G14" s="72"/>
      <c r="H14" s="69"/>
      <c r="I14" s="70"/>
      <c r="J14" s="71"/>
    </row>
    <row r="15" spans="1:10" ht="15">
      <c r="A15" s="61"/>
      <c r="B15" s="29" t="s">
        <v>28</v>
      </c>
      <c r="C15" s="20" t="s">
        <v>40</v>
      </c>
      <c r="D15" s="24"/>
      <c r="E15" s="59"/>
      <c r="F15" s="67"/>
      <c r="G15" s="72"/>
      <c r="H15" s="69"/>
      <c r="I15" s="70"/>
      <c r="J15" s="71"/>
    </row>
    <row r="16" spans="1:10" ht="15">
      <c r="A16" s="61"/>
      <c r="B16" s="31" t="s">
        <v>32</v>
      </c>
      <c r="C16" s="21" t="s">
        <v>33</v>
      </c>
      <c r="D16" s="24"/>
      <c r="E16" s="59"/>
      <c r="F16" s="67"/>
      <c r="G16" s="72"/>
      <c r="H16" s="69"/>
      <c r="I16" s="70"/>
      <c r="J16" s="71"/>
    </row>
    <row r="17" spans="1:10" ht="15">
      <c r="A17" s="61"/>
      <c r="B17" s="26" t="s">
        <v>29</v>
      </c>
      <c r="C17" s="21" t="s">
        <v>43</v>
      </c>
      <c r="D17" s="24"/>
      <c r="E17" s="59"/>
      <c r="F17" s="67"/>
      <c r="G17" s="72"/>
      <c r="H17" s="69"/>
      <c r="I17" s="70"/>
      <c r="J17" s="71"/>
    </row>
    <row r="18" spans="1:10" ht="15">
      <c r="A18" s="61"/>
      <c r="B18" s="26" t="s">
        <v>30</v>
      </c>
      <c r="C18" s="20" t="s">
        <v>31</v>
      </c>
      <c r="D18" s="24"/>
      <c r="E18" s="59"/>
      <c r="F18" s="67"/>
      <c r="G18" s="72"/>
      <c r="H18" s="69"/>
      <c r="I18" s="70"/>
      <c r="J18" s="71"/>
    </row>
    <row r="19" spans="1:10" ht="15">
      <c r="A19" s="61"/>
      <c r="B19" s="26" t="s">
        <v>20</v>
      </c>
      <c r="C19" s="20" t="s">
        <v>24</v>
      </c>
      <c r="D19" s="24"/>
      <c r="E19" s="59"/>
      <c r="F19" s="67"/>
      <c r="G19" s="72"/>
      <c r="H19" s="69"/>
      <c r="I19" s="70"/>
      <c r="J19" s="71"/>
    </row>
    <row r="20" spans="1:10" ht="15">
      <c r="A20" s="61"/>
      <c r="B20" s="26" t="s">
        <v>46</v>
      </c>
      <c r="C20" s="20" t="s">
        <v>47</v>
      </c>
      <c r="D20" s="24"/>
      <c r="E20" s="59"/>
      <c r="F20" s="67"/>
      <c r="G20" s="72"/>
      <c r="H20" s="69"/>
      <c r="I20" s="70"/>
      <c r="J20" s="71"/>
    </row>
    <row r="21" spans="1:10" ht="15.75" thickBot="1">
      <c r="A21" s="62"/>
      <c r="B21" s="63" t="s">
        <v>38</v>
      </c>
      <c r="C21" s="64" t="s">
        <v>39</v>
      </c>
      <c r="D21" s="65"/>
      <c r="E21" s="66"/>
      <c r="F21" s="73"/>
      <c r="G21" s="74"/>
      <c r="H21" s="75"/>
      <c r="I21" s="76"/>
      <c r="J21" s="77"/>
    </row>
    <row r="22" spans="1:10" ht="15.75" thickBot="1">
      <c r="A22" s="3"/>
      <c r="B22" s="4"/>
      <c r="C22" s="4"/>
      <c r="D22" s="5"/>
      <c r="E22" s="5"/>
      <c r="F22" s="10" t="s">
        <v>9</v>
      </c>
      <c r="G22" s="11"/>
      <c r="H22" s="15">
        <f>SUM(H8:H21)</f>
        <v>0</v>
      </c>
      <c r="I22" s="15">
        <f>SUM(I8:I21)</f>
        <v>0</v>
      </c>
      <c r="J22" s="15">
        <f>SUM(J8:J21)</f>
        <v>0</v>
      </c>
    </row>
    <row r="23" spans="1:10" ht="15.75" thickBot="1">
      <c r="A23" s="49" t="s">
        <v>19</v>
      </c>
      <c r="B23" s="50"/>
      <c r="C23" s="50"/>
      <c r="D23" s="51"/>
      <c r="E23" s="5"/>
      <c r="F23" s="8"/>
      <c r="G23" s="6"/>
      <c r="H23" s="14"/>
      <c r="I23" s="14"/>
      <c r="J23" s="14"/>
    </row>
    <row r="24" spans="1:4" ht="15">
      <c r="A24" s="54" t="s">
        <v>15</v>
      </c>
      <c r="B24" s="55"/>
      <c r="C24" s="55"/>
      <c r="D24" s="18" t="s">
        <v>18</v>
      </c>
    </row>
    <row r="25" spans="1:4" ht="15">
      <c r="A25" s="56" t="s">
        <v>16</v>
      </c>
      <c r="B25" s="57"/>
      <c r="C25" s="57"/>
      <c r="D25" s="17" t="s">
        <v>18</v>
      </c>
    </row>
    <row r="26" spans="1:4" ht="33.75" customHeight="1" thickBot="1">
      <c r="A26" s="46" t="s">
        <v>17</v>
      </c>
      <c r="B26" s="47"/>
      <c r="C26" s="48"/>
      <c r="D26" s="19" t="s">
        <v>18</v>
      </c>
    </row>
  </sheetData>
  <mergeCells count="16">
    <mergeCell ref="A26:C26"/>
    <mergeCell ref="A23:D23"/>
    <mergeCell ref="I6:I7"/>
    <mergeCell ref="J6:J7"/>
    <mergeCell ref="A24:C24"/>
    <mergeCell ref="A25:C25"/>
    <mergeCell ref="A8:A21"/>
    <mergeCell ref="E8:E21"/>
    <mergeCell ref="C8:D8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90EC2F5424404CACD7ECEFA3918D06" ma:contentTypeVersion="13" ma:contentTypeDescription="Vytvoří nový dokument" ma:contentTypeScope="" ma:versionID="53346317b0f6e49c5a7009c8cd0df218">
  <xsd:schema xmlns:xsd="http://www.w3.org/2001/XMLSchema" xmlns:xs="http://www.w3.org/2001/XMLSchema" xmlns:p="http://schemas.microsoft.com/office/2006/metadata/properties" xmlns:ns3="0b786085-d0db-4222-902f-089df38d7544" xmlns:ns4="deca864e-705f-4c7e-b38b-2b6aee7d32e5" targetNamespace="http://schemas.microsoft.com/office/2006/metadata/properties" ma:root="true" ma:fieldsID="f49dfc75927da757a839aa9a170409c0" ns3:_="" ns4:_="">
    <xsd:import namespace="0b786085-d0db-4222-902f-089df38d7544"/>
    <xsd:import namespace="deca864e-705f-4c7e-b38b-2b6aee7d32e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786085-d0db-4222-902f-089df38d754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a864e-705f-4c7e-b38b-2b6aee7d32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FB5BA3-5FAE-4B95-8C90-C783875131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69DFE0-5E9F-46CD-BD67-3AF6A44D02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786085-d0db-4222-902f-089df38d7544"/>
    <ds:schemaRef ds:uri="deca864e-705f-4c7e-b38b-2b6aee7d32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1AFC90-59D9-4236-B210-5FC48735062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b786085-d0db-4222-902f-089df38d7544"/>
    <ds:schemaRef ds:uri="http://purl.org/dc/elements/1.1/"/>
    <ds:schemaRef ds:uri="http://schemas.microsoft.com/office/2006/metadata/properties"/>
    <ds:schemaRef ds:uri="deca864e-705f-4c7e-b38b-2b6aee7d32e5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2021-10-06T08:11:18Z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0x0101008990EC2F5424404CACD7ECEFA3918D06</vt:lpwstr>
  </property>
</Properties>
</file>