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1\DNS\IT 2\0642021 Dodávka notebooku pro ÚND (UPRAVIT)\"/>
    </mc:Choice>
  </mc:AlternateContent>
  <bookViews>
    <workbookView xWindow="0" yWindow="0" windowWidth="28800" windowHeight="13830" tabRatio="500"/>
  </bookViews>
  <sheets>
    <sheet name="TP" sheetId="1" r:id="rId1"/>
  </sheets>
  <definedNames>
    <definedName name="_xlnm._FilterDatabase" localSheetId="0">TP!$G$7:$G$25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J25" i="1" s="1"/>
  <c r="H8" i="1"/>
  <c r="H25" i="1" s="1"/>
  <c r="I8" i="1" l="1"/>
  <c r="I25" i="1" s="1"/>
</calcChain>
</file>

<file path=xl/sharedStrings.xml><?xml version="1.0" encoding="utf-8"?>
<sst xmlns="http://schemas.openxmlformats.org/spreadsheetml/2006/main" count="57" uniqueCount="55">
  <si>
    <t>Technické požadavky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</si>
  <si>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</si>
  <si>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</si>
  <si>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</si>
  <si>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</si>
  <si>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</si>
  <si>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</si>
  <si>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</si>
  <si>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</si>
  <si>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</si>
  <si>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</si>
  <si>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</si>
  <si>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</si>
  <si>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</si>
  <si>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Výpočetní notebook</t>
  </si>
  <si>
    <t>Maximální přípustná cena</t>
  </si>
  <si>
    <t>Procesor</t>
  </si>
  <si>
    <t>Grafická karta</t>
  </si>
  <si>
    <t>Integrovaná</t>
  </si>
  <si>
    <t>Typ displeje</t>
  </si>
  <si>
    <t>IPS, min. 250 nits Anti-glare</t>
  </si>
  <si>
    <t>rozlišení displeje</t>
  </si>
  <si>
    <t>min. 1920 x 1080 px, Full HD</t>
  </si>
  <si>
    <t>úhlopříčka displeje</t>
  </si>
  <si>
    <t>min. 13,0" - max. 13,5"</t>
  </si>
  <si>
    <t>grafické výstupy</t>
  </si>
  <si>
    <t>min. 1x HDMI, USB-C</t>
  </si>
  <si>
    <t>SSD</t>
  </si>
  <si>
    <t>min. 1 TB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</si>
  <si>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</si>
  <si>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</si>
  <si>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</si>
  <si>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</si>
  <si>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min. 16 GB DDR4</t>
  </si>
  <si>
    <t>Klávesnice</t>
  </si>
  <si>
    <t>Integrovaná anglická nebo česká</t>
  </si>
  <si>
    <t>Webkamera</t>
  </si>
  <si>
    <t>min. 720 p</t>
  </si>
  <si>
    <t>Hmotnost</t>
  </si>
  <si>
    <t>Záruka</t>
  </si>
  <si>
    <t>min. 24 měsíců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</si>
  <si>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</si>
  <si>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</si>
  <si>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</si>
  <si>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</si>
  <si>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</si>
  <si>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</si>
  <si>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</si>
  <si>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 xml:space="preserve">TrackPoint, Napájecí Adaptér USB-C min. 65W, Baterie min. 46Wh,
</t>
  </si>
  <si>
    <t>PassMark - CPU Mark min. 10 000, min. 4,7 GHz, min. 4 fyzické jádra CPU, min. 8 vláken CPU</t>
  </si>
  <si>
    <t>31 500 Kč bez DPH</t>
  </si>
  <si>
    <t>Min. 2x USB 3.2 (type A), min. 1x HDMI 2.0, min. 1x 3.5mm jack, min. 1x microSD čtečka karet, min. 1x USB-C 3.2 , 1x Thunderbolt 4 / USB4 40Gbps, min. 1x Čtečka SmartCard 
Ethernet 100/1000M, WLAN + Bluetooth</t>
  </si>
  <si>
    <t>Certifikace zařízení</t>
  </si>
  <si>
    <t xml:space="preserve">TCO, EPEAT GOLD
</t>
  </si>
  <si>
    <t>Max. 1,5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</si>
</sst>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_K_č"/>
  </numFmts>
  <fonts count="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3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center"/>
    </xf>
    <xf numFmtId="3" fontId="0" fillId="6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164" fontId="0" fillId="7" borderId="4" xfId="0" applyNumberFormat="1" applyFill="1" applyBorder="1"/>
    <xf numFmtId="0" fontId="0" fillId="0" borderId="8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6" borderId="8" xfId="0" applyFill="1" applyBorder="1" applyAlignment="1" applyProtection="1">
      <alignment wrapText="1"/>
      <protection locked="0"/>
    </xf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8" borderId="10" xfId="0" applyFill="1" applyBorder="1"/>
    <xf numFmtId="0" fontId="0" fillId="8" borderId="11" xfId="0" applyFill="1" applyBorder="1"/>
    <xf numFmtId="3" fontId="0" fillId="8" borderId="1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8" borderId="0" xfId="0" applyFill="1" applyBorder="1"/>
    <xf numFmtId="0" fontId="0" fillId="8" borderId="13" xfId="0" applyFill="1" applyBorder="1"/>
    <xf numFmtId="0" fontId="0" fillId="5" borderId="8" xfId="0" applyFont="1" applyFill="1" applyBorder="1" applyAlignment="1">
      <alignment vertical="center" wrapText="1"/>
    </xf>
    <xf numFmtId="0" fontId="0" fillId="6" borderId="8" xfId="0" applyFont="1" applyFill="1" applyBorder="1" applyAlignment="1" applyProtection="1">
      <alignment wrapText="1"/>
      <protection locked="0"/>
    </xf>
    <xf numFmtId="0" fontId="0" fillId="8" borderId="0" xfId="0" applyFont="1" applyFill="1" applyBorder="1"/>
    <xf numFmtId="0" fontId="0" fillId="8" borderId="13" xfId="0" applyFont="1" applyFill="1" applyBorder="1"/>
    <xf numFmtId="0" fontId="0" fillId="0" borderId="0" xfId="0" applyFont="1"/>
    <xf numFmtId="0" fontId="0" fillId="5" borderId="8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0" fillId="5" borderId="5" xfId="0" applyFont="1" applyFill="1" applyBorder="1" applyAlignment="1">
      <alignment vertical="center" wrapText="1"/>
    </xf>
    <xf numFmtId="0" fontId="0" fillId="6" borderId="5" xfId="0" applyFont="1" applyFill="1" applyBorder="1" applyAlignment="1" applyProtection="1">
      <alignment wrapText="1"/>
      <protection locked="0"/>
    </xf>
    <xf numFmtId="0" fontId="0" fillId="5" borderId="5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5" borderId="15" xfId="0" applyFont="1" applyFill="1" applyBorder="1" applyAlignment="1">
      <alignment vertical="center" wrapText="1"/>
    </xf>
    <xf numFmtId="0" fontId="0" fillId="6" borderId="14" xfId="0" applyFont="1" applyFill="1" applyBorder="1" applyAlignment="1" applyProtection="1">
      <alignment wrapText="1"/>
      <protection locked="0"/>
    </xf>
    <xf numFmtId="3" fontId="0" fillId="8" borderId="16" xfId="0" applyNumberFormat="1" applyFont="1" applyFill="1" applyBorder="1" applyProtection="1">
      <protection locked="0"/>
    </xf>
    <xf numFmtId="0" fontId="0" fillId="8" borderId="17" xfId="0" applyFont="1" applyFill="1" applyBorder="1" applyAlignment="1">
      <alignment horizontal="center"/>
    </xf>
    <xf numFmtId="3" fontId="0" fillId="8" borderId="17" xfId="0" applyNumberFormat="1" applyFont="1" applyFill="1" applyBorder="1"/>
    <xf numFmtId="0" fontId="0" fillId="8" borderId="17" xfId="0" applyFont="1" applyFill="1" applyBorder="1"/>
    <xf numFmtId="0" fontId="0" fillId="8" borderId="18" xfId="0" applyFont="1" applyFill="1" applyBorder="1"/>
    <xf numFmtId="0" fontId="2" fillId="0" borderId="19" xfId="0" applyFont="1" applyBorder="1" applyAlignment="1">
      <alignment horizontal="right"/>
    </xf>
    <xf numFmtId="0" fontId="0" fillId="0" borderId="20" xfId="0" applyBorder="1"/>
    <xf numFmtId="165" fontId="2" fillId="0" borderId="21" xfId="0" applyNumberFormat="1" applyFont="1" applyBorder="1"/>
    <xf numFmtId="165" fontId="2" fillId="0" borderId="22" xfId="0" applyNumberFormat="1" applyFont="1" applyBorder="1"/>
    <xf numFmtId="165" fontId="2" fillId="0" borderId="0" xfId="0" applyNumberFormat="1" applyFont="1" applyBorder="1"/>
    <xf numFmtId="0" fontId="0" fillId="6" borderId="25" xfId="0" applyFont="1" applyFill="1" applyBorder="1" applyAlignment="1" applyProtection="1">
      <alignment wrapText="1"/>
      <protection locked="0"/>
    </xf>
    <xf numFmtId="0" fontId="0" fillId="6" borderId="27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>
      <alignment horizontal="left"/>
    </xf>
    <xf numFmtId="0" fontId="0" fillId="5" borderId="24" xfId="0" applyFont="1" applyFill="1" applyBorder="1" applyAlignment="1">
      <alignment horizontal="left" vertical="top" wrapText="1"/>
    </xf>
    <xf numFmtId="0" fontId="0" fillId="5" borderId="26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 wrapText="1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75" zoomScaleNormal="75" workbookViewId="0">
      <selection activeCell="D9" sqref="D9"/>
    </sheetView>
  </sheetViews>
  <sheetFormatPr defaultRowHeight="15" x14ac:dyDescent="0.25"/>
  <cols>
    <col min="1" max="1" width="41.7109375" customWidth="1"/>
    <col min="2" max="2" width="25.7109375" customWidth="1"/>
    <col min="3" max="3" width="87.5703125" customWidth="1"/>
    <col min="4" max="4" width="24" customWidth="1"/>
    <col min="5" max="5" width="23.7109375" customWidth="1"/>
    <col min="6" max="6" width="15.7109375" customWidth="1"/>
    <col min="7" max="7" width="5.28515625" customWidth="1"/>
    <col min="8" max="10" width="15.7109375" customWidth="1"/>
    <col min="11" max="1025" width="8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34.9" customHeight="1" x14ac:dyDescent="0.25">
      <c r="A3" s="63" t="s">
        <v>1</v>
      </c>
      <c r="B3" s="63"/>
      <c r="C3" s="63"/>
      <c r="D3" s="63"/>
    </row>
    <row r="4" spans="1:10" x14ac:dyDescent="0.25">
      <c r="A4" s="2"/>
      <c r="E4" s="3"/>
      <c r="F4" s="3"/>
      <c r="G4" s="3"/>
      <c r="H4" s="3"/>
    </row>
    <row r="5" spans="1:10" x14ac:dyDescent="0.25">
      <c r="A5" s="4"/>
      <c r="B5" s="5"/>
      <c r="C5" s="5"/>
      <c r="D5" s="5"/>
      <c r="E5" s="6"/>
      <c r="F5" s="7"/>
      <c r="G5" s="3"/>
      <c r="H5" s="8"/>
    </row>
    <row r="6" spans="1:10" ht="15" customHeight="1" x14ac:dyDescent="0.25">
      <c r="A6" s="64" t="s">
        <v>2</v>
      </c>
      <c r="B6" s="65" t="s">
        <v>3</v>
      </c>
      <c r="C6" s="65"/>
      <c r="D6" s="66" t="s">
        <v>4</v>
      </c>
      <c r="E6" s="9" t="s">
        <v>5</v>
      </c>
      <c r="F6" s="67" t="s">
        <v>6</v>
      </c>
      <c r="G6" s="58" t="s">
        <v>7</v>
      </c>
      <c r="H6" s="59" t="s">
        <v>8</v>
      </c>
      <c r="I6" s="59" t="s">
        <v>9</v>
      </c>
      <c r="J6" s="60" t="s">
        <v>10</v>
      </c>
    </row>
    <row r="7" spans="1:10" ht="15.75" thickBot="1" x14ac:dyDescent="0.3">
      <c r="A7" s="64"/>
      <c r="B7" s="10" t="s">
        <v>11</v>
      </c>
      <c r="C7" s="10" t="s">
        <v>12</v>
      </c>
      <c r="D7" s="66"/>
      <c r="E7" s="11" t="s">
        <v>13</v>
      </c>
      <c r="F7" s="67"/>
      <c r="G7" s="58"/>
      <c r="H7" s="59"/>
      <c r="I7" s="59"/>
      <c r="J7" s="60"/>
    </row>
    <row r="8" spans="1:10" ht="15" customHeight="1" thickBot="1" x14ac:dyDescent="0.3">
      <c r="A8" s="61" t="s">
        <v>14</v>
      </c>
      <c r="B8" s="12" t="s">
        <v>15</v>
      </c>
      <c r="C8" s="68" t="s">
        <v>50</v>
      </c>
      <c r="D8" s="69"/>
      <c r="E8" s="62"/>
      <c r="F8" s="13"/>
      <c r="G8" s="14">
        <v>1</v>
      </c>
      <c r="H8" s="15">
        <f>F8*G8</f>
        <v>0</v>
      </c>
      <c r="I8" s="15">
        <f>J8-H8</f>
        <v>0</v>
      </c>
      <c r="J8" s="16">
        <f>H8*1.21</f>
        <v>0</v>
      </c>
    </row>
    <row r="9" spans="1:10" ht="15" customHeight="1" thickBot="1" x14ac:dyDescent="0.3">
      <c r="A9" s="61"/>
      <c r="B9" s="17" t="s">
        <v>16</v>
      </c>
      <c r="C9" s="30" t="s">
        <v>49</v>
      </c>
      <c r="D9" s="19"/>
      <c r="E9" s="62"/>
      <c r="F9" s="20"/>
      <c r="G9" s="21"/>
      <c r="H9" s="22"/>
      <c r="I9" s="23"/>
      <c r="J9" s="24"/>
    </row>
    <row r="10" spans="1:10" ht="15" customHeight="1" thickBot="1" x14ac:dyDescent="0.3">
      <c r="A10" s="61"/>
      <c r="B10" s="17" t="s">
        <v>17</v>
      </c>
      <c r="C10" s="18" t="s">
        <v>18</v>
      </c>
      <c r="D10" s="19"/>
      <c r="E10" s="62"/>
      <c r="F10" s="25"/>
      <c r="G10" s="26"/>
      <c r="H10" s="27"/>
      <c r="I10" s="28"/>
      <c r="J10" s="29"/>
    </row>
    <row r="11" spans="1:10" s="34" customFormat="1" ht="15" customHeight="1" x14ac:dyDescent="0.25">
      <c r="A11" s="61"/>
      <c r="B11" s="17" t="s">
        <v>19</v>
      </c>
      <c r="C11" s="30" t="s">
        <v>20</v>
      </c>
      <c r="D11" s="31"/>
      <c r="E11" s="62"/>
      <c r="F11" s="25"/>
      <c r="G11" s="26"/>
      <c r="H11" s="27"/>
      <c r="I11" s="32"/>
      <c r="J11" s="33"/>
    </row>
    <row r="12" spans="1:10" s="34" customFormat="1" x14ac:dyDescent="0.25">
      <c r="A12" s="61"/>
      <c r="B12" s="17" t="s">
        <v>21</v>
      </c>
      <c r="C12" s="18" t="s">
        <v>22</v>
      </c>
      <c r="D12" s="31"/>
      <c r="E12" s="62"/>
      <c r="F12" s="25"/>
      <c r="G12" s="26"/>
      <c r="H12" s="27"/>
      <c r="I12" s="32"/>
      <c r="J12" s="33"/>
    </row>
    <row r="13" spans="1:10" s="34" customFormat="1" x14ac:dyDescent="0.25">
      <c r="A13" s="61"/>
      <c r="B13" s="17" t="s">
        <v>23</v>
      </c>
      <c r="C13" s="18" t="s">
        <v>24</v>
      </c>
      <c r="D13" s="31"/>
      <c r="E13" s="62"/>
      <c r="F13" s="25"/>
      <c r="G13" s="26"/>
      <c r="H13" s="27"/>
      <c r="I13" s="32"/>
      <c r="J13" s="33"/>
    </row>
    <row r="14" spans="1:10" s="34" customFormat="1" x14ac:dyDescent="0.25">
      <c r="A14" s="61"/>
      <c r="B14" s="17" t="s">
        <v>25</v>
      </c>
      <c r="C14" s="18" t="s">
        <v>26</v>
      </c>
      <c r="D14" s="31"/>
      <c r="E14" s="62"/>
      <c r="F14" s="25"/>
      <c r="G14" s="26"/>
      <c r="H14" s="27"/>
      <c r="I14" s="32"/>
      <c r="J14" s="33"/>
    </row>
    <row r="15" spans="1:10" s="34" customFormat="1" x14ac:dyDescent="0.25">
      <c r="A15" s="61"/>
      <c r="B15" s="17" t="s">
        <v>27</v>
      </c>
      <c r="C15" s="18" t="s">
        <v>28</v>
      </c>
      <c r="D15" s="31"/>
      <c r="E15" s="62"/>
      <c r="F15" s="25"/>
      <c r="G15" s="26"/>
      <c r="H15" s="27"/>
      <c r="I15" s="32"/>
      <c r="J15" s="33"/>
    </row>
    <row r="16" spans="1:10" s="34" customFormat="1" ht="45" x14ac:dyDescent="0.25">
      <c r="A16" s="61"/>
      <c r="B16" s="17" t="s">
        <v>29</v>
      </c>
      <c r="C16" s="35" t="s">
        <v>51</v>
      </c>
      <c r="D16" s="31"/>
      <c r="E16" s="62"/>
      <c r="F16" s="25"/>
      <c r="G16" s="26"/>
      <c r="H16" s="27"/>
      <c r="I16" s="32"/>
      <c r="J16" s="33"/>
    </row>
    <row r="17" spans="1:10" s="34" customFormat="1" ht="30" x14ac:dyDescent="0.25">
      <c r="A17" s="61"/>
      <c r="B17" s="36" t="s">
        <v>30</v>
      </c>
      <c r="C17" s="37" t="s">
        <v>31</v>
      </c>
      <c r="D17" s="38"/>
      <c r="E17" s="62"/>
      <c r="F17" s="25"/>
      <c r="G17" s="26"/>
      <c r="H17" s="27"/>
      <c r="I17" s="32"/>
      <c r="J17" s="33"/>
    </row>
    <row r="18" spans="1:10" s="34" customFormat="1" x14ac:dyDescent="0.25">
      <c r="A18" s="61"/>
      <c r="B18" s="36" t="s">
        <v>32</v>
      </c>
      <c r="C18" s="39" t="s">
        <v>33</v>
      </c>
      <c r="D18" s="38"/>
      <c r="E18" s="62"/>
      <c r="F18" s="25"/>
      <c r="G18" s="26"/>
      <c r="H18" s="27"/>
      <c r="I18" s="32"/>
      <c r="J18" s="33"/>
    </row>
    <row r="19" spans="1:10" s="34" customFormat="1" x14ac:dyDescent="0.25">
      <c r="A19" s="61"/>
      <c r="B19" s="36" t="s">
        <v>34</v>
      </c>
      <c r="C19" s="39" t="s">
        <v>35</v>
      </c>
      <c r="D19" s="38"/>
      <c r="E19" s="62"/>
      <c r="F19" s="25"/>
      <c r="G19" s="26"/>
      <c r="H19" s="27"/>
      <c r="I19" s="32"/>
      <c r="J19" s="33"/>
    </row>
    <row r="20" spans="1:10" s="34" customFormat="1" x14ac:dyDescent="0.25">
      <c r="A20" s="61"/>
      <c r="B20" s="36" t="s">
        <v>36</v>
      </c>
      <c r="C20" s="39" t="s">
        <v>37</v>
      </c>
      <c r="D20" s="38"/>
      <c r="E20" s="62"/>
      <c r="F20" s="25"/>
      <c r="G20" s="26"/>
      <c r="H20" s="27"/>
      <c r="I20" s="32"/>
      <c r="J20" s="33"/>
    </row>
    <row r="21" spans="1:10" s="34" customFormat="1" x14ac:dyDescent="0.25">
      <c r="A21" s="61"/>
      <c r="B21" s="36" t="s">
        <v>38</v>
      </c>
      <c r="C21" s="39" t="s">
        <v>54</v>
      </c>
      <c r="D21" s="38"/>
      <c r="E21" s="62"/>
      <c r="F21" s="25"/>
      <c r="G21" s="26"/>
      <c r="H21" s="27"/>
      <c r="I21" s="32"/>
      <c r="J21" s="33"/>
    </row>
    <row r="22" spans="1:10" s="34" customFormat="1" ht="15.75" thickBot="1" x14ac:dyDescent="0.3">
      <c r="A22" s="61"/>
      <c r="B22" s="36" t="s">
        <v>39</v>
      </c>
      <c r="C22" s="18" t="s">
        <v>40</v>
      </c>
      <c r="D22" s="38"/>
      <c r="E22" s="62"/>
      <c r="F22" s="25"/>
      <c r="G22" s="26"/>
      <c r="H22" s="27"/>
      <c r="I22" s="32"/>
      <c r="J22" s="33"/>
    </row>
    <row r="23" spans="1:10" s="34" customFormat="1" ht="30.75" thickBot="1" x14ac:dyDescent="0.3">
      <c r="A23" s="61"/>
      <c r="B23" s="36" t="s">
        <v>52</v>
      </c>
      <c r="C23" s="30" t="s">
        <v>53</v>
      </c>
      <c r="D23" s="38"/>
      <c r="E23" s="62"/>
      <c r="F23" s="25"/>
      <c r="G23" s="26"/>
      <c r="H23" s="27"/>
      <c r="I23" s="32"/>
      <c r="J23" s="33"/>
    </row>
    <row r="24" spans="1:10" s="34" customFormat="1" ht="30" customHeight="1" thickBot="1" x14ac:dyDescent="0.3">
      <c r="A24" s="61"/>
      <c r="B24" s="40" t="s">
        <v>41</v>
      </c>
      <c r="C24" s="41" t="s">
        <v>48</v>
      </c>
      <c r="D24" s="42"/>
      <c r="E24" s="62"/>
      <c r="F24" s="43"/>
      <c r="G24" s="44"/>
      <c r="H24" s="45"/>
      <c r="I24" s="46"/>
      <c r="J24" s="47"/>
    </row>
    <row r="25" spans="1:10" x14ac:dyDescent="0.25">
      <c r="A25" s="4"/>
      <c r="B25" s="5"/>
      <c r="C25" s="5"/>
      <c r="D25" s="5"/>
      <c r="E25" s="5"/>
      <c r="F25" s="48" t="s">
        <v>42</v>
      </c>
      <c r="G25" s="49"/>
      <c r="H25" s="50">
        <f>SUM(H8)</f>
        <v>0</v>
      </c>
      <c r="I25" s="51">
        <f>SUM(I8)</f>
        <v>0</v>
      </c>
      <c r="J25" s="51">
        <f>SUM(J8)</f>
        <v>0</v>
      </c>
    </row>
    <row r="26" spans="1:10" x14ac:dyDescent="0.25">
      <c r="A26" s="55" t="s">
        <v>43</v>
      </c>
      <c r="B26" s="55"/>
      <c r="C26" s="55"/>
      <c r="D26" s="55"/>
      <c r="E26" s="5"/>
      <c r="F26" s="7"/>
      <c r="G26" s="3"/>
      <c r="H26" s="52"/>
      <c r="I26" s="52"/>
      <c r="J26" s="52"/>
    </row>
    <row r="27" spans="1:10" ht="16.149999999999999" customHeight="1" x14ac:dyDescent="0.25">
      <c r="A27" s="56" t="s">
        <v>44</v>
      </c>
      <c r="B27" s="56"/>
      <c r="C27" s="56"/>
      <c r="D27" s="53" t="s">
        <v>45</v>
      </c>
    </row>
    <row r="28" spans="1:10" ht="15" customHeight="1" x14ac:dyDescent="0.25">
      <c r="A28" s="56" t="s">
        <v>46</v>
      </c>
      <c r="B28" s="56"/>
      <c r="C28" s="56"/>
      <c r="D28" s="53" t="s">
        <v>45</v>
      </c>
    </row>
    <row r="29" spans="1:10" ht="33.75" customHeight="1" x14ac:dyDescent="0.25">
      <c r="A29" s="57" t="s">
        <v>47</v>
      </c>
      <c r="B29" s="57"/>
      <c r="C29" s="57"/>
      <c r="D29" s="54" t="s">
        <v>45</v>
      </c>
    </row>
  </sheetData>
  <mergeCells count="16">
    <mergeCell ref="A3:D3"/>
    <mergeCell ref="A6:A7"/>
    <mergeCell ref="B6:C6"/>
    <mergeCell ref="D6:D7"/>
    <mergeCell ref="F6:F7"/>
    <mergeCell ref="H6:H7"/>
    <mergeCell ref="I6:I7"/>
    <mergeCell ref="J6:J7"/>
    <mergeCell ref="A8:A24"/>
    <mergeCell ref="E8:E24"/>
    <mergeCell ref="C8:D8"/>
    <mergeCell ref="A26:D26"/>
    <mergeCell ref="A27:C27"/>
    <mergeCell ref="A28:C28"/>
    <mergeCell ref="A29:C29"/>
    <mergeCell ref="G6:G7"/>
  </mergeCells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Uživatel systému Windows</cp:lastModifiedBy>
  <cp:revision>4</cp:revision>
  <cp:lastPrinted>2017-06-26T05:52:54Z</cp:lastPrinted>
  <dcterms:created xsi:type="dcterms:W3CDTF">2017-06-20T06:57:43Z</dcterms:created>
  <dcterms:modified xsi:type="dcterms:W3CDTF">2021-09-08T10:50:48Z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