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<sst xmlns="http://schemas.openxmlformats.org/spreadsheetml/2006/main" count="57" uniqueCount="55">
  <si>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</si>
  <si>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</si>
  <si>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</si>
  <si>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</si>
  <si>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</si>
  <si>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</si>
  <si>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</si>
  <si>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</si>
  <si>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</si>
  <si>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</si>
  <si>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</si>
  <si>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</si>
  <si>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</si>
  <si>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</si>
  <si>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</si>
  <si>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</si>
  <si>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</si>
  <si>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</si>
  <si>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</si>
  <si>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</si>
  <si>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</si>
  <si>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</si>
  <si>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</si>
  <si>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</si>
  <si>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</si>
  <si>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Operační systém</t>
  </si>
  <si>
    <t>Hmotnost</t>
  </si>
  <si>
    <t>Ostatní</t>
  </si>
  <si>
    <t>integrovaná</t>
  </si>
  <si>
    <t>Operační pamět</t>
  </si>
  <si>
    <t>Záruka</t>
  </si>
  <si>
    <t>Tablet</t>
  </si>
  <si>
    <t>Displej</t>
  </si>
  <si>
    <t>4 000 Kč bez DPH</t>
  </si>
  <si>
    <t>min. 1920 × 1200 px</t>
  </si>
  <si>
    <t>min. 8" max. 9"</t>
  </si>
  <si>
    <t>IPS</t>
  </si>
  <si>
    <t>Interní pamět</t>
  </si>
  <si>
    <t xml:space="preserve">Typ a kapacita paměťové karty </t>
  </si>
  <si>
    <t>Přední min. 5Mpx, Zadní (hlavní) min. 13Mpx</t>
  </si>
  <si>
    <t>max. 0,4 kg nebo méně</t>
  </si>
  <si>
    <t>min. 24 měsíců</t>
  </si>
  <si>
    <t>Konektivita</t>
  </si>
  <si>
    <t>Micro SD, min. 128 GB</t>
  </si>
  <si>
    <t>min. 32 GB</t>
  </si>
  <si>
    <t>min. 8 jader CPU, frekvence min. 2,3 GHz</t>
  </si>
  <si>
    <t>dotykový kapacitní</t>
  </si>
  <si>
    <t>min. 3 GB</t>
  </si>
  <si>
    <t>Bluetooth, Wifi (min. v5)</t>
  </si>
  <si>
    <t>Rozhraní</t>
  </si>
  <si>
    <t>micro usb, výstup pro sluchátka</t>
  </si>
  <si>
    <t>předinstalovaný</t>
  </si>
  <si>
    <t>pohybový senzor, světelný senzor, senzor přiblížení, GPS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</si>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</sst>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/>
    </xf>
    <xf numFmtId="3" fontId="0" fillId="6" borderId="7" xfId="0" applyNumberFormat="1" applyFill="1" applyBorder="1" applyProtection="1">
      <protection locked="0"/>
    </xf>
    <xf numFmtId="164" fontId="0" fillId="7" borderId="7" xfId="0" applyNumberFormat="1" applyFill="1" applyBorder="1"/>
    <xf numFmtId="164" fontId="0" fillId="7" borderId="8" xfId="0" applyNumberFormat="1" applyFill="1" applyBorder="1"/>
    <xf numFmtId="0" fontId="0" fillId="3" borderId="9" xfId="0" applyFill="1" applyBorder="1"/>
    <xf numFmtId="0" fontId="0" fillId="3" borderId="10" xfId="0" applyFont="1" applyFill="1" applyBorder="1"/>
    <xf numFmtId="0" fontId="0" fillId="2" borderId="11" xfId="0" applyFont="1" applyFill="1" applyBorder="1" applyAlignment="1">
      <alignment horizontal="center"/>
    </xf>
    <xf numFmtId="3" fontId="0" fillId="2" borderId="11" xfId="0" applyNumberFormat="1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5" borderId="14" xfId="0" applyFont="1" applyFill="1" applyBorder="1" applyAlignment="1">
      <alignment horizontal="center" vertical="top"/>
    </xf>
    <xf numFmtId="0" fontId="0" fillId="6" borderId="15" xfId="0" applyFill="1" applyBorder="1" applyAlignment="1" applyProtection="1">
      <alignment wrapText="1"/>
      <protection locked="0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3" fontId="0" fillId="2" borderId="18" xfId="0" applyNumberFormat="1" applyFont="1" applyFill="1" applyBorder="1" applyProtection="1">
      <protection locked="0"/>
    </xf>
    <xf numFmtId="0" fontId="0" fillId="8" borderId="17" xfId="0" applyFill="1" applyBorder="1" applyAlignment="1">
      <alignment vertical="center" wrapText="1"/>
    </xf>
    <xf numFmtId="0" fontId="0" fillId="6" borderId="19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7" fillId="7" borderId="7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4" xfId="0" applyFont="1" applyFill="1" applyBorder="1" applyAlignment="1">
      <alignment vertical="center"/>
    </xf>
    <xf numFmtId="0" fontId="6" fillId="8" borderId="14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8" borderId="16" xfId="0" applyFont="1" applyFill="1" applyBorder="1" applyAlignment="1">
      <alignment vertical="center" wrapText="1"/>
    </xf>
    <xf numFmtId="0" fontId="0" fillId="8" borderId="16" xfId="0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0" fillId="8" borderId="16" xfId="0" applyFill="1" applyBorder="1" applyAlignment="1">
      <alignment vertical="center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8" borderId="16" xfId="0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0" xfId="0" applyFont="1" applyFill="1" applyBorder="1" applyAlignment="1">
      <alignment horizontal="left" vertical="top"/>
    </xf>
    <xf numFmtId="0" fontId="0" fillId="6" borderId="7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2" fillId="4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3" borderId="14" xfId="0" applyFill="1" applyBorder="1" applyAlignment="1" applyProtection="1">
      <alignment wrapText="1"/>
      <protection/>
    </xf>
    <xf numFmtId="0" fontId="7" fillId="6" borderId="16" xfId="20" applyFont="1" applyFill="1" applyBorder="1" applyAlignment="1" applyProtection="1">
      <alignment wrapText="1"/>
      <protection locked="0"/>
    </xf>
    <xf numFmtId="0" fontId="7" fillId="6" borderId="16" xfId="0" applyFont="1" applyFill="1" applyBorder="1" applyAlignment="1" applyProtection="1">
      <alignment wrapText="1"/>
      <protection locked="0"/>
    </xf>
    <xf numFmtId="0" fontId="7" fillId="6" borderId="17" xfId="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90" zoomScaleNormal="90" zoomScaleSheetLayoutView="85" zoomScalePageLayoutView="55" workbookViewId="0" topLeftCell="A1">
      <selection activeCell="F31" sqref="F31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51.75" customHeight="1">
      <c r="A3" s="72" t="s">
        <v>53</v>
      </c>
      <c r="B3" s="72"/>
      <c r="C3" s="72"/>
      <c r="D3" s="72"/>
    </row>
    <row r="4" spans="1:8" ht="12" customHeight="1">
      <c r="A4" s="2"/>
      <c r="E4" s="9"/>
      <c r="F4" s="9"/>
      <c r="G4" s="9"/>
      <c r="H4" s="9"/>
    </row>
    <row r="5" spans="1:8" ht="15.75" thickBot="1">
      <c r="A5" s="3"/>
      <c r="B5" s="4"/>
      <c r="C5" s="43"/>
      <c r="D5" s="5"/>
      <c r="E5" s="10"/>
      <c r="F5" s="11"/>
      <c r="G5" s="9"/>
      <c r="H5" s="12"/>
    </row>
    <row r="6" spans="1:10" ht="15" customHeight="1">
      <c r="A6" s="75" t="s">
        <v>0</v>
      </c>
      <c r="B6" s="77" t="s">
        <v>1</v>
      </c>
      <c r="C6" s="78"/>
      <c r="D6" s="79" t="s">
        <v>2</v>
      </c>
      <c r="E6" s="34" t="s">
        <v>3</v>
      </c>
      <c r="F6" s="81" t="s">
        <v>11</v>
      </c>
      <c r="G6" s="73" t="s">
        <v>7</v>
      </c>
      <c r="H6" s="57" t="s">
        <v>10</v>
      </c>
      <c r="I6" s="57" t="s">
        <v>12</v>
      </c>
      <c r="J6" s="59" t="s">
        <v>13</v>
      </c>
    </row>
    <row r="7" spans="1:10" ht="15.75" thickBot="1">
      <c r="A7" s="76"/>
      <c r="B7" s="21" t="s">
        <v>4</v>
      </c>
      <c r="C7" s="21" t="s">
        <v>5</v>
      </c>
      <c r="D7" s="80"/>
      <c r="E7" s="22" t="s">
        <v>6</v>
      </c>
      <c r="F7" s="82"/>
      <c r="G7" s="74"/>
      <c r="H7" s="58"/>
      <c r="I7" s="58"/>
      <c r="J7" s="60"/>
    </row>
    <row r="8" spans="1:10" ht="15" customHeight="1">
      <c r="A8" s="65" t="s">
        <v>31</v>
      </c>
      <c r="B8" s="44" t="s">
        <v>19</v>
      </c>
      <c r="C8" s="45" t="s">
        <v>33</v>
      </c>
      <c r="D8" s="83"/>
      <c r="E8" s="69"/>
      <c r="F8" s="23"/>
      <c r="G8" s="42">
        <v>1</v>
      </c>
      <c r="H8" s="24">
        <f>F8*G8</f>
        <v>0</v>
      </c>
      <c r="I8" s="24">
        <f>J8-H8</f>
        <v>0</v>
      </c>
      <c r="J8" s="25">
        <f>H8*1.21</f>
        <v>0</v>
      </c>
    </row>
    <row r="9" spans="1:10" ht="15" customHeight="1">
      <c r="A9" s="66"/>
      <c r="B9" s="46" t="s">
        <v>20</v>
      </c>
      <c r="C9" s="47" t="s">
        <v>45</v>
      </c>
      <c r="D9" s="84"/>
      <c r="E9" s="70"/>
      <c r="F9" s="16"/>
      <c r="G9" s="17"/>
      <c r="H9" s="18"/>
      <c r="I9" s="19"/>
      <c r="J9" s="26"/>
    </row>
    <row r="10" spans="1:10" s="6" customFormat="1" ht="15" customHeight="1">
      <c r="A10" s="66"/>
      <c r="B10" s="46" t="s">
        <v>21</v>
      </c>
      <c r="C10" s="47" t="s">
        <v>28</v>
      </c>
      <c r="D10" s="84"/>
      <c r="E10" s="70"/>
      <c r="F10" s="7"/>
      <c r="G10" s="8"/>
      <c r="H10" s="15"/>
      <c r="I10" s="20"/>
      <c r="J10" s="27"/>
    </row>
    <row r="11" spans="1:10" s="6" customFormat="1" ht="15" customHeight="1">
      <c r="A11" s="67"/>
      <c r="B11" s="46" t="s">
        <v>29</v>
      </c>
      <c r="C11" s="47" t="s">
        <v>47</v>
      </c>
      <c r="D11" s="85"/>
      <c r="E11" s="70"/>
      <c r="F11" s="7"/>
      <c r="G11" s="8"/>
      <c r="H11" s="15"/>
      <c r="I11" s="20"/>
      <c r="J11" s="27"/>
    </row>
    <row r="12" spans="1:10" s="6" customFormat="1" ht="15" customHeight="1">
      <c r="A12" s="67"/>
      <c r="B12" s="46" t="s">
        <v>22</v>
      </c>
      <c r="C12" s="48" t="s">
        <v>46</v>
      </c>
      <c r="D12" s="85"/>
      <c r="E12" s="70"/>
      <c r="F12" s="7"/>
      <c r="G12" s="8"/>
      <c r="H12" s="15"/>
      <c r="I12" s="20"/>
      <c r="J12" s="27"/>
    </row>
    <row r="13" spans="1:10" s="6" customFormat="1" ht="15" customHeight="1">
      <c r="A13" s="67"/>
      <c r="B13" s="46" t="s">
        <v>23</v>
      </c>
      <c r="C13" s="48" t="s">
        <v>34</v>
      </c>
      <c r="D13" s="85"/>
      <c r="E13" s="70"/>
      <c r="F13" s="7"/>
      <c r="G13" s="8"/>
      <c r="H13" s="15"/>
      <c r="I13" s="20"/>
      <c r="J13" s="27"/>
    </row>
    <row r="14" spans="1:10" s="6" customFormat="1" ht="15" customHeight="1">
      <c r="A14" s="67"/>
      <c r="B14" s="46" t="s">
        <v>24</v>
      </c>
      <c r="C14" s="49" t="s">
        <v>35</v>
      </c>
      <c r="D14" s="85"/>
      <c r="E14" s="70"/>
      <c r="F14" s="7"/>
      <c r="G14" s="8"/>
      <c r="H14" s="15"/>
      <c r="I14" s="20"/>
      <c r="J14" s="27"/>
    </row>
    <row r="15" spans="1:10" s="6" customFormat="1" ht="15" customHeight="1">
      <c r="A15" s="67"/>
      <c r="B15" s="46" t="s">
        <v>32</v>
      </c>
      <c r="C15" s="49" t="s">
        <v>36</v>
      </c>
      <c r="D15" s="85"/>
      <c r="E15" s="70"/>
      <c r="F15" s="7"/>
      <c r="G15" s="8"/>
      <c r="H15" s="15"/>
      <c r="I15" s="20"/>
      <c r="J15" s="27"/>
    </row>
    <row r="16" spans="1:10" s="6" customFormat="1" ht="15" customHeight="1">
      <c r="A16" s="67"/>
      <c r="B16" s="46" t="s">
        <v>37</v>
      </c>
      <c r="C16" s="48" t="s">
        <v>44</v>
      </c>
      <c r="D16" s="85"/>
      <c r="E16" s="70"/>
      <c r="F16" s="7"/>
      <c r="G16" s="8"/>
      <c r="H16" s="15"/>
      <c r="I16" s="20"/>
      <c r="J16" s="27"/>
    </row>
    <row r="17" spans="1:10" s="6" customFormat="1" ht="15" customHeight="1">
      <c r="A17" s="67"/>
      <c r="B17" s="46" t="s">
        <v>38</v>
      </c>
      <c r="C17" s="50" t="s">
        <v>43</v>
      </c>
      <c r="D17" s="85"/>
      <c r="E17" s="70"/>
      <c r="F17" s="7"/>
      <c r="G17" s="8"/>
      <c r="H17" s="15"/>
      <c r="I17" s="20"/>
      <c r="J17" s="27"/>
    </row>
    <row r="18" spans="1:10" s="6" customFormat="1" ht="15" customHeight="1">
      <c r="A18" s="67"/>
      <c r="B18" s="46" t="s">
        <v>25</v>
      </c>
      <c r="C18" s="50" t="s">
        <v>51</v>
      </c>
      <c r="D18" s="85"/>
      <c r="E18" s="70"/>
      <c r="F18" s="7"/>
      <c r="G18" s="8"/>
      <c r="H18" s="15"/>
      <c r="I18" s="20"/>
      <c r="J18" s="27"/>
    </row>
    <row r="19" spans="1:10" s="6" customFormat="1" ht="15" customHeight="1">
      <c r="A19" s="67"/>
      <c r="B19" s="46" t="s">
        <v>49</v>
      </c>
      <c r="C19" s="50" t="s">
        <v>50</v>
      </c>
      <c r="D19" s="85"/>
      <c r="E19" s="70"/>
      <c r="F19" s="7"/>
      <c r="G19" s="8"/>
      <c r="H19" s="15"/>
      <c r="I19" s="20"/>
      <c r="J19" s="27"/>
    </row>
    <row r="20" spans="1:10" s="6" customFormat="1" ht="15" customHeight="1">
      <c r="A20" s="67"/>
      <c r="B20" s="46" t="s">
        <v>42</v>
      </c>
      <c r="C20" s="50" t="s">
        <v>48</v>
      </c>
      <c r="D20" s="85"/>
      <c r="E20" s="70"/>
      <c r="F20" s="7"/>
      <c r="G20" s="8"/>
      <c r="H20" s="15"/>
      <c r="I20" s="20"/>
      <c r="J20" s="27"/>
    </row>
    <row r="21" spans="1:10" s="6" customFormat="1" ht="15" customHeight="1">
      <c r="A21" s="67"/>
      <c r="B21" s="46" t="s">
        <v>54</v>
      </c>
      <c r="C21" s="48" t="s">
        <v>39</v>
      </c>
      <c r="D21" s="85"/>
      <c r="E21" s="70"/>
      <c r="F21" s="7"/>
      <c r="G21" s="8"/>
      <c r="H21" s="15"/>
      <c r="I21" s="20"/>
      <c r="J21" s="27"/>
    </row>
    <row r="22" spans="1:10" s="6" customFormat="1" ht="15" customHeight="1">
      <c r="A22" s="67"/>
      <c r="B22" s="36" t="s">
        <v>26</v>
      </c>
      <c r="C22" s="47" t="s">
        <v>40</v>
      </c>
      <c r="D22" s="85"/>
      <c r="E22" s="70"/>
      <c r="F22" s="7"/>
      <c r="G22" s="8"/>
      <c r="H22" s="15"/>
      <c r="I22" s="20"/>
      <c r="J22" s="27"/>
    </row>
    <row r="23" spans="1:10" s="6" customFormat="1" ht="15" customHeight="1">
      <c r="A23" s="67"/>
      <c r="B23" s="36" t="s">
        <v>30</v>
      </c>
      <c r="C23" s="50" t="s">
        <v>41</v>
      </c>
      <c r="D23" s="85"/>
      <c r="E23" s="70"/>
      <c r="F23" s="7"/>
      <c r="G23" s="8"/>
      <c r="H23" s="15"/>
      <c r="I23" s="20"/>
      <c r="J23" s="27"/>
    </row>
    <row r="24" spans="1:10" s="6" customFormat="1" ht="15" customHeight="1" thickBot="1">
      <c r="A24" s="68"/>
      <c r="B24" s="37" t="s">
        <v>27</v>
      </c>
      <c r="C24" s="39" t="s">
        <v>52</v>
      </c>
      <c r="D24" s="86"/>
      <c r="E24" s="71"/>
      <c r="F24" s="38"/>
      <c r="G24" s="28"/>
      <c r="H24" s="29"/>
      <c r="I24" s="30"/>
      <c r="J24" s="31"/>
    </row>
    <row r="25" spans="1:10" ht="15.75" thickBot="1">
      <c r="A25" s="3"/>
      <c r="B25" s="4"/>
      <c r="C25" s="4"/>
      <c r="D25" s="5"/>
      <c r="E25" s="5"/>
      <c r="F25" s="13" t="s">
        <v>9</v>
      </c>
      <c r="G25" s="14"/>
      <c r="H25" s="33">
        <f>SUM(H8:H24)</f>
        <v>0</v>
      </c>
      <c r="I25" s="33">
        <f>SUM(I8:I24)</f>
        <v>0</v>
      </c>
      <c r="J25" s="33">
        <f>SUM(J8:J24)</f>
        <v>0</v>
      </c>
    </row>
    <row r="26" spans="1:10" ht="15.75" thickBot="1">
      <c r="A26" s="54" t="s">
        <v>18</v>
      </c>
      <c r="B26" s="55"/>
      <c r="C26" s="55"/>
      <c r="D26" s="56"/>
      <c r="E26" s="5"/>
      <c r="F26" s="11"/>
      <c r="G26" s="9"/>
      <c r="H26" s="32"/>
      <c r="I26" s="32"/>
      <c r="J26" s="32"/>
    </row>
    <row r="27" spans="1:4" ht="15">
      <c r="A27" s="61" t="s">
        <v>14</v>
      </c>
      <c r="B27" s="62"/>
      <c r="C27" s="62"/>
      <c r="D27" s="40" t="s">
        <v>17</v>
      </c>
    </row>
    <row r="28" spans="1:4" ht="15">
      <c r="A28" s="63" t="s">
        <v>15</v>
      </c>
      <c r="B28" s="64"/>
      <c r="C28" s="64"/>
      <c r="D28" s="35" t="s">
        <v>17</v>
      </c>
    </row>
    <row r="29" spans="1:4" ht="33.75" customHeight="1" thickBot="1">
      <c r="A29" s="51" t="s">
        <v>16</v>
      </c>
      <c r="B29" s="52"/>
      <c r="C29" s="53"/>
      <c r="D29" s="41" t="s">
        <v>17</v>
      </c>
    </row>
  </sheetData>
  <sheetProtection sheet="1" objects="1" scenarios="1" formatCells="0" formatColumns="0" formatRows="0"/>
  <mergeCells count="15">
    <mergeCell ref="A3:D3"/>
    <mergeCell ref="G6:G7"/>
    <mergeCell ref="H6:H7"/>
    <mergeCell ref="A6:A7"/>
    <mergeCell ref="B6:C6"/>
    <mergeCell ref="D6:D7"/>
    <mergeCell ref="F6:F7"/>
    <mergeCell ref="A29:C29"/>
    <mergeCell ref="A26:D26"/>
    <mergeCell ref="I6:I7"/>
    <mergeCell ref="J6:J7"/>
    <mergeCell ref="A27:C27"/>
    <mergeCell ref="A28:C28"/>
    <mergeCell ref="A8:A24"/>
    <mergeCell ref="E8:E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AFC90-59D9-4236-B210-5FC487350624}">
  <ds:schemaRefs>
    <ds:schemaRef ds:uri="http://purl.org/dc/terms/"/>
    <ds:schemaRef ds:uri="http://schemas.microsoft.com/office/2006/documentManagement/types"/>
    <ds:schemaRef ds:uri="7bb10df2-e8f9-43ca-8337-c1d2e3e3e5c8"/>
    <ds:schemaRef ds:uri="http://schemas.openxmlformats.org/package/2006/metadata/core-properties"/>
    <ds:schemaRef ds:uri="http://www.w3.org/XML/1998/namespace"/>
    <ds:schemaRef ds:uri="550f5873-9607-4c03-8bd0-2bc9e33f8fd0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2021-08-23T06:42:33Z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