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Default Extension="jpg" ContentType="image/jpe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0" yWindow="0" windowWidth="28800" windowHeight="12330" tabRatio="742" activeTab="0"/>
  </bookViews>
  <sheets>
    <sheet name="Technická specifikace" sheetId="11" r:id="rId1"/>
  </sheets>
  <definedNames/>
  <calcPr calcId="162913"/>
</workbook>
</file>

<file path=xl/sharedStrings.xml><?xml version="1.0" encoding="utf-8"?>
<sst xmlns="http://schemas.openxmlformats.org/spreadsheetml/2006/main" count="24" uniqueCount="22">
  <si>
    <t>NÁZEV VÝROBKU</t>
  </si>
  <si>
    <t>MÍSTNOST</t>
  </si>
  <si>
    <t>POČET KS CELKEM</t>
  </si>
  <si>
    <t xml:space="preserve"> cena v Kč bez DPH celkem za položku</t>
  </si>
  <si>
    <t>POPIS VÝROBKU</t>
  </si>
  <si>
    <t>OZNAČENÍ VÝROBKU</t>
  </si>
  <si>
    <t>ZÁRUKA minimálně</t>
  </si>
  <si>
    <t>částka DPH v Kč</t>
  </si>
  <si>
    <t>cena celkem v Kč včetně DPH</t>
  </si>
  <si>
    <t>celková cena</t>
  </si>
  <si>
    <t>ROZMĚRY (výška x šířka x hloubka) v mm</t>
  </si>
  <si>
    <t>cena v Kč bez DPH/ks (s montáží a dopravou)
vyplní účastník veřené zakázky</t>
  </si>
  <si>
    <t>Plechová spisová skříň</t>
  </si>
  <si>
    <t>Konferenční žídle</t>
  </si>
  <si>
    <t>36 měsíců</t>
  </si>
  <si>
    <t>Místnost BA08 - N2008</t>
  </si>
  <si>
    <t>0162021 Dodávka nábytku pro ÚTAD - Technická specifikace - nabídková cena</t>
  </si>
  <si>
    <t>MAXIMÁLNÍ PŘÍPUSTNÁ CENA ZA KS
v Kč bez DPH</t>
  </si>
  <si>
    <r>
      <t xml:space="preserve">Dodávka spisové skříně vyrobené z plechu tloušťky 0,8 mm.
Skříň bude vybavena vyztuženými křídlovými dveřmi s vnitřními závěsy a tříbodovým zámkem se dvěma klíči. Uvnitř skříně budou 4 přestavitelné police, nosnost police min. 80 kg. Povrchová úprava práškovou barvou, korpus i dveře RAL 7035 (šedá). Skříň bude dodána  v rozloženém stavu s přiloženým montážním návodem v českém jazyce. Vnější rozměry skříně - výška 1950 mm, šířka 1200 mm, hloubka 500 mm, možné odchylky o zadaných rozměrů jsou </t>
    </r>
    <r>
      <rPr>
        <sz val="11"/>
        <rFont val="Calibri"/>
        <family val="2"/>
      </rPr>
      <t>± 10 mm.</t>
    </r>
    <r>
      <rPr>
        <sz val="11"/>
        <rFont val="Calibri"/>
        <family val="2"/>
        <scheme val="minor"/>
      </rPr>
      <t xml:space="preserve">
Součástí nabídkové ceny je doprava a montáž.</t>
    </r>
  </si>
  <si>
    <t>Dodávka stohovatelné konferenční židle z ocelových trubek. Povrchová úprava podnože šedým práškovým lakem. Nohy budou opatřeny plastovými koncovkami. Sedák i opěrák jsou tvarovány pro pohodlné sezení s čalouněním z odolné látky šedé barvy. Nosnost židle 130 kg. Celková výška židle 75 cm, výška sedáku 44 cm, hloubka sedáku 40 cm, šířka sedáku 46 cm, výška opěráku 40 cm,  možné odchylky o zadaných rozměrů jsou ± 1 cm. Židle bude bez opěrek rukou. Součástí nabídkové ceny je doprava a montáž.</t>
  </si>
  <si>
    <t>Celková výška židle 750 mm ± 10 mm,
výška sedáku 440 mm ± 10 mm,
hloubka sedáku 400 mm ± 10 mm,
šířka sedáku 460 mm ± 10 mm,
výška opěráku 400 mm ± 10 mm</t>
  </si>
  <si>
    <t>Výška 1950 ± 10 mm,
šířka 1200 ± 10 mm,
hloubka  500 mm ± 10 mm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</si>
</sst>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 #,##0.00\ &quot;Kč&quot;_-;\-* #,##0.00\ &quot;Kč&quot;_-;_-* &quot;-&quot;??\ &quot;Kč&quot;_-;_-@_-"/>
    <numFmt numFmtId="164" formatCode="#,##0.00\ &quot;Kč&quot;"/>
  </numFmts>
  <fonts count="7">
    <font>
      <sz val="11"/>
      <color theme="1"/>
      <name val="Calibri"/>
      <family val="2"/>
      <scheme val="minor"/>
    </font>
    <font>
      <sz val="10"/>
      <name val="Arial"/>
      <family val="2"/>
    </font>
    <font>
      <b/>
      <sz val="20"/>
      <color theme="1"/>
      <name val="Calibri"/>
      <family val="2"/>
      <scheme val="minor"/>
    </font>
    <font>
      <sz val="14"/>
      <color theme="1"/>
      <name val="Calibri"/>
      <family val="2"/>
      <scheme val="minor"/>
    </font>
    <font>
      <sz val="11"/>
      <name val="Calibri"/>
      <family val="2"/>
      <scheme val="minor"/>
    </font>
    <font>
      <b/>
      <sz val="11"/>
      <color theme="1"/>
      <name val="Calibri"/>
      <family val="2"/>
      <scheme val="minor"/>
    </font>
    <font>
      <sz val="11"/>
      <name val="Calibri"/>
      <family val="2"/>
    </font>
  </fonts>
  <fills count="5">
    <fill>
      <patternFill/>
    </fill>
    <fill>
      <patternFill patternType="gray125"/>
    </fill>
    <fill>
      <patternFill patternType="solid">
        <fgColor rgb="FFFFFF00"/>
        <bgColor indexed="64"/>
      </patternFill>
    </fill>
    <fill>
      <patternFill patternType="solid">
        <fgColor theme="0"/>
        <bgColor indexed="64"/>
      </patternFill>
    </fill>
    <fill>
      <patternFill patternType="solid">
        <fgColor theme="9" tint="0.39998000860214233"/>
        <bgColor indexed="64"/>
      </patternFill>
    </fill>
  </fills>
  <borders count="4">
    <border>
      <left/>
      <right/>
      <top/>
      <bottom/>
      <diagonal/>
    </border>
    <border>
      <left style="thin"/>
      <right style="thin"/>
      <top style="thin"/>
      <bottom style="thin"/>
    </border>
    <border>
      <left style="thin"/>
      <right style="thin"/>
      <top style="double"/>
      <bottom/>
    </border>
    <border>
      <left style="thin"/>
      <right style="thin"/>
      <top/>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2">
    <xf numFmtId="0" fontId="0" fillId="0" borderId="0" xfId="0"/>
    <xf numFmtId="0" fontId="3" fillId="0" borderId="0" xfId="0" applyFont="1"/>
    <xf numFmtId="4" fontId="0" fillId="2" borderId="1" xfId="0" applyNumberFormat="1" applyFill="1" applyBorder="1" applyAlignment="1" applyProtection="1">
      <alignment horizontal="center" vertical="top" wrapText="1"/>
      <protection locked="0"/>
    </xf>
    <xf numFmtId="0" fontId="0" fillId="0" borderId="1" xfId="0" applyBorder="1" applyAlignment="1">
      <alignment horizontal="center" vertical="top" wrapText="1"/>
    </xf>
    <xf numFmtId="164" fontId="0" fillId="3" borderId="1" xfId="0" applyNumberFormat="1" applyFill="1" applyBorder="1" applyAlignment="1">
      <alignment horizontal="center" vertical="top" wrapText="1"/>
    </xf>
    <xf numFmtId="44" fontId="0" fillId="0" borderId="1" xfId="0" applyNumberFormat="1" applyBorder="1"/>
    <xf numFmtId="0" fontId="0" fillId="0" borderId="1" xfId="0" applyFill="1" applyBorder="1" applyAlignment="1">
      <alignment horizontal="center" vertical="top" wrapText="1"/>
    </xf>
    <xf numFmtId="0" fontId="0" fillId="3" borderId="1" xfId="0" applyFill="1" applyBorder="1" applyAlignment="1">
      <alignment horizontal="center" vertical="top" wrapText="1"/>
    </xf>
    <xf numFmtId="164" fontId="0" fillId="0" borderId="1" xfId="0" applyNumberFormat="1" applyBorder="1"/>
    <xf numFmtId="164" fontId="0" fillId="0" borderId="1" xfId="0" applyNumberFormat="1" applyBorder="1" applyAlignment="1">
      <alignment vertical="top"/>
    </xf>
    <xf numFmtId="0" fontId="4" fillId="0" borderId="2" xfId="0" applyFont="1" applyBorder="1" applyAlignment="1">
      <alignment horizontal="center" vertical="top" wrapText="1"/>
    </xf>
    <xf numFmtId="3" fontId="4" fillId="0" borderId="1" xfId="0" applyNumberFormat="1" applyFont="1" applyBorder="1" applyAlignment="1">
      <alignment horizontal="center" vertical="top" wrapText="1"/>
    </xf>
    <xf numFmtId="0" fontId="4" fillId="0" borderId="1" xfId="0" applyFont="1" applyBorder="1" applyAlignment="1">
      <alignment horizontal="left" vertical="top" wrapText="1"/>
    </xf>
    <xf numFmtId="0" fontId="4" fillId="0" borderId="1" xfId="0" applyFont="1" applyFill="1" applyBorder="1" applyAlignment="1">
      <alignment horizontal="left" vertical="top" wrapText="1"/>
    </xf>
    <xf numFmtId="0" fontId="4" fillId="0" borderId="1" xfId="0" applyFont="1" applyBorder="1" applyAlignment="1">
      <alignment horizontal="center" vertical="top" wrapText="1"/>
    </xf>
    <xf numFmtId="164" fontId="5" fillId="0" borderId="1" xfId="0" applyNumberFormat="1" applyFont="1" applyBorder="1"/>
    <xf numFmtId="0" fontId="0" fillId="0" borderId="3" xfId="0" applyBorder="1" applyAlignment="1">
      <alignment horizontal="right"/>
    </xf>
    <xf numFmtId="0" fontId="2" fillId="4" borderId="0" xfId="0" applyFont="1" applyFill="1" applyBorder="1" applyAlignment="1">
      <alignment horizontal="center"/>
    </xf>
    <xf numFmtId="0" fontId="0" fillId="0" borderId="0" xfId="0" applyBorder="1"/>
    <xf numFmtId="0" fontId="0" fillId="0" borderId="0" xfId="0" applyBorder="1" applyAlignment="1">
      <alignment horizontal="right"/>
    </xf>
    <xf numFmtId="44" fontId="0" fillId="0" borderId="0" xfId="0" applyNumberFormat="1" applyBorder="1"/>
    <xf numFmtId="164" fontId="0" fillId="0" borderId="0" xfId="0" applyNumberFormat="1" applyBorder="1"/>
  </cellXfs>
  <cellStyles count="6">
    <cellStyle name="Normal" xfId="0"/>
    <cellStyle name="Percent" xfId="15"/>
    <cellStyle name="Currency" xfId="16"/>
    <cellStyle name="Currency [0]" xfId="17"/>
    <cellStyle name="Comma" xfId="18"/>
    <cellStyle name="Comma [0]" xfId="19"/>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20</xdr:col>
      <xdr:colOff>133350</xdr:colOff>
      <xdr:row>4</xdr:row>
      <xdr:rowOff>180975</xdr:rowOff>
    </xdr:from>
    <xdr:to>
      <xdr:col>23</xdr:col>
      <xdr:colOff>561975</xdr:colOff>
      <xdr:row>4</xdr:row>
      <xdr:rowOff>180975</xdr:rowOff>
    </xdr:to>
    <xdr:pic>
      <xdr:nvPicPr>
        <xdr:cNvPr id="2" name="Obrázek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23183850" y="4429125"/>
          <a:ext cx="2257425" cy="0"/>
        </a:xfrm>
        <a:prstGeom prst="rect">
          <a:avLst/>
        </a:prstGeom>
        <a:ln>
          <a:noFill/>
        </a:ln>
      </xdr:spPr>
    </xdr:pic>
    <xdr:clientData/>
  </xdr:two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8"/>
  <sheetViews>
    <sheetView showGridLines="0" tabSelected="1" workbookViewId="0" topLeftCell="A1">
      <selection activeCell="I3" sqref="I3:I4"/>
    </sheetView>
  </sheetViews>
  <sheetFormatPr defaultColWidth="9.140625" defaultRowHeight="15"/>
  <cols>
    <col min="1" max="1" width="18.57421875" style="0" customWidth="1"/>
    <col min="2" max="2" width="18.28125" style="0" customWidth="1"/>
    <col min="3" max="3" width="78.140625" style="0" customWidth="1"/>
    <col min="4" max="4" width="33.57421875" style="0" customWidth="1"/>
    <col min="5" max="5" width="25.57421875" style="0" customWidth="1"/>
    <col min="6" max="6" width="20.421875" style="0" customWidth="1"/>
    <col min="7" max="7" width="14.57421875" style="0" customWidth="1"/>
    <col min="9" max="9" width="14.57421875" style="0" customWidth="1"/>
    <col min="10" max="10" width="13.57421875" style="0" customWidth="1"/>
    <col min="11" max="11" width="12.8515625" style="0" customWidth="1"/>
    <col min="12" max="12" width="13.28125" style="0" customWidth="1"/>
  </cols>
  <sheetData>
    <row r="1" spans="1:12" ht="27" thickBot="1">
      <c r="A1" s="17" t="s">
        <v>16</v>
      </c>
      <c r="B1" s="17"/>
      <c r="C1" s="17"/>
      <c r="D1" s="17"/>
      <c r="E1" s="17"/>
      <c r="F1" s="17"/>
      <c r="G1" s="17"/>
      <c r="H1" s="17"/>
      <c r="I1" s="17"/>
      <c r="J1" s="17"/>
      <c r="K1" s="17"/>
      <c r="L1" s="17"/>
    </row>
    <row r="2" spans="1:12" ht="90.75" thickTop="1">
      <c r="A2" s="3" t="s">
        <v>5</v>
      </c>
      <c r="B2" s="3" t="s">
        <v>0</v>
      </c>
      <c r="C2" s="6" t="s">
        <v>4</v>
      </c>
      <c r="D2" s="3" t="s">
        <v>10</v>
      </c>
      <c r="E2" s="10" t="s">
        <v>17</v>
      </c>
      <c r="F2" s="3" t="s">
        <v>1</v>
      </c>
      <c r="G2" s="3" t="s">
        <v>6</v>
      </c>
      <c r="H2" s="3" t="s">
        <v>2</v>
      </c>
      <c r="I2" s="7" t="s">
        <v>11</v>
      </c>
      <c r="J2" s="7" t="s">
        <v>3</v>
      </c>
      <c r="K2" s="6" t="s">
        <v>7</v>
      </c>
      <c r="L2" s="6" t="s">
        <v>8</v>
      </c>
    </row>
    <row r="3" spans="1:12" ht="121.5" customHeight="1">
      <c r="A3" s="3">
        <v>1</v>
      </c>
      <c r="B3" s="12" t="s">
        <v>12</v>
      </c>
      <c r="C3" s="13" t="s">
        <v>18</v>
      </c>
      <c r="D3" s="14" t="s">
        <v>21</v>
      </c>
      <c r="E3" s="11">
        <v>7200</v>
      </c>
      <c r="F3" s="14" t="s">
        <v>15</v>
      </c>
      <c r="G3" s="14" t="s">
        <v>14</v>
      </c>
      <c r="H3" s="14">
        <v>6</v>
      </c>
      <c r="I3" s="2"/>
      <c r="J3" s="4">
        <f>H3*I3</f>
        <v>0</v>
      </c>
      <c r="K3" s="9">
        <f>L3-J3</f>
        <v>0</v>
      </c>
      <c r="L3" s="9">
        <f>J3*1.21</f>
        <v>0</v>
      </c>
    </row>
    <row r="4" spans="1:23" ht="95.25" customHeight="1">
      <c r="A4" s="3">
        <v>2</v>
      </c>
      <c r="B4" s="12" t="s">
        <v>13</v>
      </c>
      <c r="C4" s="13" t="s">
        <v>19</v>
      </c>
      <c r="D4" s="14" t="s">
        <v>20</v>
      </c>
      <c r="E4" s="11">
        <v>850</v>
      </c>
      <c r="F4" s="14" t="s">
        <v>15</v>
      </c>
      <c r="G4" s="14" t="s">
        <v>14</v>
      </c>
      <c r="H4" s="14">
        <v>20</v>
      </c>
      <c r="I4" s="2"/>
      <c r="J4" s="4">
        <f>H4*I4</f>
        <v>0</v>
      </c>
      <c r="K4" s="9">
        <f>L4-J4</f>
        <v>0</v>
      </c>
      <c r="L4" s="9">
        <f>J4*1.21</f>
        <v>0</v>
      </c>
      <c r="M4" s="18"/>
      <c r="N4" s="18"/>
      <c r="O4" s="18"/>
      <c r="P4" s="18"/>
      <c r="Q4" s="18"/>
      <c r="R4" s="18"/>
      <c r="S4" s="18"/>
      <c r="T4" s="18"/>
      <c r="U4" s="18"/>
      <c r="V4" s="18"/>
      <c r="W4" s="18"/>
    </row>
    <row r="5" spans="1:23" ht="15">
      <c r="A5" s="16" t="s">
        <v>9</v>
      </c>
      <c r="B5" s="16"/>
      <c r="C5" s="16"/>
      <c r="D5" s="16"/>
      <c r="E5" s="16"/>
      <c r="F5" s="16"/>
      <c r="G5" s="16"/>
      <c r="H5" s="16"/>
      <c r="I5" s="5"/>
      <c r="J5" s="15">
        <f>SUM(J3:J4)</f>
        <v>0</v>
      </c>
      <c r="K5" s="8">
        <f>SUM(K3:K4)</f>
        <v>0</v>
      </c>
      <c r="L5" s="8">
        <f>SUM(L3:L4)</f>
        <v>0</v>
      </c>
      <c r="M5" s="19"/>
      <c r="N5" s="19"/>
      <c r="O5" s="19"/>
      <c r="P5" s="19"/>
      <c r="Q5" s="19"/>
      <c r="R5" s="19"/>
      <c r="S5" s="19"/>
      <c r="T5" s="20"/>
      <c r="U5" s="21"/>
      <c r="V5" s="21"/>
      <c r="W5" s="18"/>
    </row>
    <row r="6" spans="13:23" ht="15">
      <c r="M6" s="18"/>
      <c r="N6" s="18"/>
      <c r="O6" s="18"/>
      <c r="P6" s="18"/>
      <c r="Q6" s="18"/>
      <c r="R6" s="18"/>
      <c r="S6" s="18"/>
      <c r="T6" s="18"/>
      <c r="U6" s="18"/>
      <c r="V6" s="18"/>
      <c r="W6" s="18"/>
    </row>
    <row r="7" spans="13:23" ht="15">
      <c r="M7" s="18"/>
      <c r="N7" s="18"/>
      <c r="O7" s="18"/>
      <c r="P7" s="18"/>
      <c r="Q7" s="18"/>
      <c r="R7" s="18"/>
      <c r="S7" s="18"/>
      <c r="T7" s="18"/>
      <c r="U7" s="18"/>
      <c r="V7" s="18"/>
      <c r="W7" s="18"/>
    </row>
    <row r="8" ht="18.75">
      <c r="A8" s="1"/>
    </row>
  </sheetData>
  <sheetProtection sheet="1" objects="1" scenarios="1" formatCells="0" formatColumns="0" formatRows="0"/>
  <mergeCells count="3">
    <mergeCell ref="M5:S5"/>
    <mergeCell ref="A1:L1"/>
    <mergeCell ref="A5:H5"/>
  </mergeCells>
  <printOptions/>
  <pageMargins left="0.7" right="0.7" top="0.787401575" bottom="0.787401575" header="0.3" footer="0.3"/>
  <pageSetup fitToHeight="0" fitToWidth="1" horizontalDpi="600" verticalDpi="600" orientation="portrait" paperSize="9" scale="4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dc:creator>
  <cp:keywords/>
  <dc:description/>
  <cp:lastModifiedBy>Štiasna</cp:lastModifiedBy>
  <cp:lastPrinted>2017-11-28T12:23:14Z</cp:lastPrinted>
  <dcterms:created xsi:type="dcterms:W3CDTF">2017-11-15T08:19:42Z</dcterms:created>
  <dcterms:modified xsi:type="dcterms:W3CDTF">2021-08-18T12:59:31Z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63fa77f8-6b45-4937-a19c-59b4d5d9aa74</vt:lpwstr>
  </property>
</Properties>
</file>