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30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<sst xmlns="http://schemas.openxmlformats.org/spreadsheetml/2006/main" count="57" uniqueCount="55">
  <si>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</si>
  <si>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</si>
  <si>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</si>
  <si>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</si>
  <si>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</si>
  <si>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</si>
  <si>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</si>
  <si>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</si>
  <si>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Technické požadavky</t>
  </si>
  <si>
    <t>Celkem Kč:</t>
  </si>
  <si>
    <t xml:space="preserve"> Cena v Kč bez DPH celkem</t>
  </si>
  <si>
    <t>Jednotková cena  Kč bez DPH</t>
  </si>
  <si>
    <t>Částka DPH v Kč</t>
  </si>
  <si>
    <t>Cena v Kč včetně DPH celkem</t>
  </si>
  <si>
    <t>Klávesnice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</si>
  <si>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</si>
  <si>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</si>
  <si>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</si>
  <si>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ANO / NE</t>
  </si>
  <si>
    <t>min. 24 měsíců</t>
  </si>
  <si>
    <t>VŠEOBECNÉ POŽADAVKY</t>
  </si>
  <si>
    <t>Procesor</t>
  </si>
  <si>
    <t>Grafická karta</t>
  </si>
  <si>
    <t>integrovaná</t>
  </si>
  <si>
    <t>Typ displeje</t>
  </si>
  <si>
    <t>Rozlišení displeje</t>
  </si>
  <si>
    <t>min. 1920 × 1080 px</t>
  </si>
  <si>
    <t>Úhlopříčka displeje</t>
  </si>
  <si>
    <t>Grafické výstupy</t>
  </si>
  <si>
    <t>min. 1x HDMI</t>
  </si>
  <si>
    <t>SSD</t>
  </si>
  <si>
    <t>min. 512 GB</t>
  </si>
  <si>
    <t>Konektivita</t>
  </si>
  <si>
    <t>Operační systém</t>
  </si>
  <si>
    <t>předinstalovaný OEM operační systém Windows (nutné jako podkladová licence pro Campus Agreement)</t>
  </si>
  <si>
    <t>Operační paměť</t>
  </si>
  <si>
    <t>16 GB DDR4 nebo lepší</t>
  </si>
  <si>
    <t>česká, podsvícená se samostatnou numerickou částí</t>
  </si>
  <si>
    <t>Webkamera</t>
  </si>
  <si>
    <t>min. 720 px</t>
  </si>
  <si>
    <t>Hmotnost</t>
  </si>
  <si>
    <t>Ostatní</t>
  </si>
  <si>
    <t>Notebook 15"</t>
  </si>
  <si>
    <t>antireflexní</t>
  </si>
  <si>
    <t>min. 15"  -  max. 15,6"</t>
  </si>
  <si>
    <t>max. 2,5 kg</t>
  </si>
  <si>
    <t xml:space="preserve">Dodavatel musí vyplnit všechna žlutě podbarvená pole. Dodavatel musí rovněž uvést i nabídkovou cenu za kus u každé položky.
Dodavatel uvede skutečnou hodnotu příslušného parametru, tj. nabízené technické parametry zařízení. V řádcích s nevyčíslitelnými parametry uvede dodavatel ANO/NE, tzn., zda zařízení splňuje nebo nesplňuje tento požadavek. Nesplnění kteréhokoliv parametru je důvodem k vyloučení účastníka z další účasti ve veřejné zakázce. </t>
  </si>
  <si>
    <t>Lhůta pro dodání</t>
  </si>
  <si>
    <t>max. 10 týdnů od objednávky</t>
  </si>
  <si>
    <t>18 000 Kč bez DPH</t>
  </si>
  <si>
    <t>PassMark – CPU Mark min. 8 000</t>
  </si>
  <si>
    <t>min. 2x USB 3.0 nebo vyšší, min. 1x USB-C, Power Delivery, WiFi, Bluetooth, RJ-45</t>
  </si>
  <si>
    <t>Maximální přípustná cena za ks</t>
  </si>
  <si>
    <t>integrovaná numerická podsvícená klávesnice, čtečka paměťových karet, čtečka otisků prstů</t>
  </si>
  <si>
    <t>Záruka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</si>
</sst>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theme="5" tint="-0.2499700039625167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8">
    <xf numFmtId="0" fontId="0" fillId="0" borderId="0" xfId="0"/>
    <xf numFmtId="0" fontId="3" fillId="0" borderId="0" xfId="0" applyFont="1" applyAlignment="1" applyProtection="1">
      <alignment/>
      <protection/>
    </xf>
    <xf numFmtId="0" fontId="0" fillId="0" borderId="0" xfId="0" applyProtection="1">
      <protection/>
    </xf>
    <xf numFmtId="0" fontId="2" fillId="0" borderId="0" xfId="0" applyFont="1" applyProtection="1">
      <protection/>
    </xf>
    <xf numFmtId="0" fontId="0" fillId="0" borderId="0" xfId="0" applyBorder="1" applyProtection="1">
      <protection/>
    </xf>
    <xf numFmtId="0" fontId="5" fillId="0" borderId="0" xfId="0" applyFont="1" applyAlignment="1" applyProtection="1">
      <alignment horizontal="left" vertical="center" indent="6"/>
      <protection/>
    </xf>
    <xf numFmtId="0" fontId="0" fillId="0" borderId="0" xfId="0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right"/>
      <protection/>
    </xf>
    <xf numFmtId="3" fontId="2" fillId="0" borderId="0" xfId="0" applyNumberFormat="1" applyFont="1" applyBorder="1" applyProtection="1">
      <protection/>
    </xf>
    <xf numFmtId="0" fontId="2" fillId="2" borderId="1" xfId="0" applyFont="1" applyFill="1" applyBorder="1" applyAlignment="1" applyProtection="1">
      <alignment horizontal="center" vertical="top"/>
      <protection/>
    </xf>
    <xf numFmtId="3" fontId="0" fillId="3" borderId="2" xfId="0" applyNumberFormat="1" applyFont="1" applyFill="1" applyBorder="1" applyProtection="1">
      <protection/>
    </xf>
    <xf numFmtId="0" fontId="0" fillId="3" borderId="3" xfId="0" applyFont="1" applyFill="1" applyBorder="1" applyAlignment="1" applyProtection="1">
      <alignment horizontal="center"/>
      <protection/>
    </xf>
    <xf numFmtId="3" fontId="0" fillId="3" borderId="3" xfId="0" applyNumberFormat="1" applyFont="1" applyFill="1" applyBorder="1" applyProtection="1">
      <protection/>
    </xf>
    <xf numFmtId="0" fontId="0" fillId="4" borderId="3" xfId="0" applyFill="1" applyBorder="1" applyProtection="1">
      <protection/>
    </xf>
    <xf numFmtId="0" fontId="0" fillId="4" borderId="4" xfId="0" applyFill="1" applyBorder="1" applyProtection="1">
      <protection/>
    </xf>
    <xf numFmtId="3" fontId="0" fillId="3" borderId="5" xfId="0" applyNumberFormat="1" applyFont="1" applyFill="1" applyBorder="1" applyProtection="1">
      <protection/>
    </xf>
    <xf numFmtId="0" fontId="0" fillId="3" borderId="0" xfId="0" applyFont="1" applyFill="1" applyBorder="1" applyAlignment="1" applyProtection="1">
      <alignment horizontal="center"/>
      <protection/>
    </xf>
    <xf numFmtId="3" fontId="0" fillId="3" borderId="0" xfId="0" applyNumberFormat="1" applyFont="1" applyFill="1" applyBorder="1" applyProtection="1">
      <protection/>
    </xf>
    <xf numFmtId="0" fontId="0" fillId="4" borderId="0" xfId="0" applyFont="1" applyFill="1" applyBorder="1" applyProtection="1">
      <protection/>
    </xf>
    <xf numFmtId="0" fontId="0" fillId="4" borderId="6" xfId="0" applyFont="1" applyFill="1" applyBorder="1" applyProtection="1">
      <protection/>
    </xf>
    <xf numFmtId="0" fontId="0" fillId="0" borderId="0" xfId="0" applyFont="1" applyProtection="1">
      <protection/>
    </xf>
    <xf numFmtId="0" fontId="2" fillId="0" borderId="7" xfId="0" applyFont="1" applyBorder="1" applyAlignment="1" applyProtection="1">
      <alignment horizontal="right"/>
      <protection/>
    </xf>
    <xf numFmtId="0" fontId="0" fillId="0" borderId="8" xfId="0" applyBorder="1" applyProtection="1">
      <protection/>
    </xf>
    <xf numFmtId="164" fontId="2" fillId="0" borderId="9" xfId="0" applyNumberFormat="1" applyFont="1" applyBorder="1" applyProtection="1">
      <protection/>
    </xf>
    <xf numFmtId="165" fontId="2" fillId="0" borderId="0" xfId="0" applyNumberFormat="1" applyFont="1" applyBorder="1" applyProtection="1">
      <protection/>
    </xf>
    <xf numFmtId="164" fontId="2" fillId="0" borderId="0" xfId="0" applyNumberFormat="1" applyFont="1" applyBorder="1" applyProtection="1">
      <protection/>
    </xf>
    <xf numFmtId="3" fontId="0" fillId="5" borderId="10" xfId="0" applyNumberFormat="1" applyFill="1" applyBorder="1" applyProtection="1">
      <protection locked="0"/>
    </xf>
    <xf numFmtId="0" fontId="0" fillId="6" borderId="10" xfId="0" applyFill="1" applyBorder="1" applyAlignment="1" applyProtection="1">
      <alignment horizontal="center"/>
      <protection/>
    </xf>
    <xf numFmtId="164" fontId="0" fillId="6" borderId="10" xfId="0" applyNumberFormat="1" applyFill="1" applyBorder="1" applyProtection="1">
      <protection/>
    </xf>
    <xf numFmtId="164" fontId="0" fillId="6" borderId="11" xfId="0" applyNumberFormat="1" applyFill="1" applyBorder="1" applyProtection="1">
      <protection/>
    </xf>
    <xf numFmtId="0" fontId="2" fillId="7" borderId="12" xfId="0" applyFont="1" applyFill="1" applyBorder="1" applyAlignment="1" applyProtection="1">
      <alignment horizontal="center"/>
      <protection/>
    </xf>
    <xf numFmtId="0" fontId="2" fillId="2" borderId="12" xfId="0" applyFont="1" applyFill="1" applyBorder="1" applyAlignment="1" applyProtection="1">
      <alignment horizontal="center" vertical="top"/>
      <protection/>
    </xf>
    <xf numFmtId="0" fontId="2" fillId="8" borderId="13" xfId="0" applyFont="1" applyFill="1" applyBorder="1" applyAlignment="1" applyProtection="1">
      <alignment horizontal="left" vertical="top"/>
      <protection/>
    </xf>
    <xf numFmtId="0" fontId="0" fillId="0" borderId="14" xfId="0" applyFill="1" applyBorder="1" applyAlignment="1" applyProtection="1">
      <alignment vertical="center" wrapText="1"/>
      <protection/>
    </xf>
    <xf numFmtId="0" fontId="0" fillId="9" borderId="14" xfId="0" applyFill="1" applyBorder="1" applyAlignment="1" applyProtection="1">
      <alignment wrapText="1"/>
      <protection/>
    </xf>
    <xf numFmtId="3" fontId="0" fillId="3" borderId="15" xfId="0" applyNumberFormat="1" applyFont="1" applyFill="1" applyBorder="1" applyProtection="1">
      <protection/>
    </xf>
    <xf numFmtId="0" fontId="0" fillId="3" borderId="15" xfId="0" applyFont="1" applyFill="1" applyBorder="1" applyAlignment="1" applyProtection="1">
      <alignment horizontal="center"/>
      <protection/>
    </xf>
    <xf numFmtId="0" fontId="0" fillId="4" borderId="15" xfId="0" applyFont="1" applyFill="1" applyBorder="1" applyProtection="1">
      <protection/>
    </xf>
    <xf numFmtId="0" fontId="0" fillId="4" borderId="16" xfId="0" applyFont="1" applyFill="1" applyBorder="1" applyProtection="1">
      <protection/>
    </xf>
    <xf numFmtId="0" fontId="0" fillId="4" borderId="14" xfId="0" applyFill="1" applyBorder="1" applyAlignment="1" applyProtection="1">
      <alignment horizontal="left" vertical="top" wrapText="1"/>
      <protection locked="0"/>
    </xf>
    <xf numFmtId="0" fontId="0" fillId="4" borderId="9" xfId="0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vertical="center"/>
      <protection/>
    </xf>
    <xf numFmtId="0" fontId="0" fillId="0" borderId="17" xfId="0" applyFill="1" applyBorder="1" applyAlignment="1" applyProtection="1">
      <alignment vertical="center" wrapText="1"/>
      <protection/>
    </xf>
    <xf numFmtId="0" fontId="0" fillId="0" borderId="12" xfId="0" applyFill="1" applyBorder="1" applyAlignment="1" applyProtection="1">
      <alignment vertical="center" wrapText="1"/>
      <protection/>
    </xf>
    <xf numFmtId="0" fontId="0" fillId="5" borderId="18" xfId="0" applyFill="1" applyBorder="1" applyAlignment="1" applyProtection="1">
      <alignment wrapText="1"/>
      <protection locked="0"/>
    </xf>
    <xf numFmtId="0" fontId="0" fillId="5" borderId="19" xfId="0" applyFill="1" applyBorder="1" applyAlignment="1" applyProtection="1">
      <alignment vertical="center" wrapText="1"/>
      <protection locked="0"/>
    </xf>
    <xf numFmtId="0" fontId="6" fillId="9" borderId="1" xfId="0" applyFont="1" applyFill="1" applyBorder="1" applyAlignment="1" applyProtection="1">
      <alignment vertical="center" wrapText="1"/>
      <protection/>
    </xf>
    <xf numFmtId="0" fontId="0" fillId="0" borderId="17" xfId="0" applyFill="1" applyBorder="1" applyAlignment="1" applyProtection="1">
      <alignment vertical="center"/>
      <protection/>
    </xf>
    <xf numFmtId="0" fontId="7" fillId="9" borderId="17" xfId="0" applyFont="1" applyFill="1" applyBorder="1" applyAlignment="1" applyProtection="1">
      <alignment vertical="center" wrapText="1"/>
      <protection/>
    </xf>
    <xf numFmtId="0" fontId="0" fillId="9" borderId="17" xfId="0" applyFill="1" applyBorder="1" applyAlignment="1" applyProtection="1">
      <alignment vertical="center" wrapText="1"/>
      <protection/>
    </xf>
    <xf numFmtId="0" fontId="0" fillId="9" borderId="17" xfId="0" applyFill="1" applyBorder="1" applyAlignment="1" applyProtection="1">
      <alignment horizontal="left" vertical="center" wrapText="1"/>
      <protection/>
    </xf>
    <xf numFmtId="0" fontId="0" fillId="9" borderId="12" xfId="0" applyFill="1" applyBorder="1" applyAlignment="1" applyProtection="1">
      <alignment vertical="center"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2" fillId="7" borderId="20" xfId="0" applyFont="1" applyFill="1" applyBorder="1" applyAlignment="1" applyProtection="1">
      <alignment horizontal="left"/>
      <protection/>
    </xf>
    <xf numFmtId="0" fontId="2" fillId="7" borderId="21" xfId="0" applyFont="1" applyFill="1" applyBorder="1" applyAlignment="1" applyProtection="1">
      <alignment horizontal="left"/>
      <protection/>
    </xf>
    <xf numFmtId="0" fontId="2" fillId="7" borderId="22" xfId="0" applyFont="1" applyFill="1" applyBorder="1" applyAlignment="1" applyProtection="1">
      <alignment horizontal="left"/>
      <protection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0" fontId="2" fillId="2" borderId="12" xfId="0" applyFont="1" applyFill="1" applyBorder="1" applyAlignment="1" applyProtection="1">
      <alignment horizontal="center" vertical="center" wrapText="1"/>
      <protection/>
    </xf>
    <xf numFmtId="0" fontId="0" fillId="9" borderId="23" xfId="0" applyFill="1" applyBorder="1" applyAlignment="1" applyProtection="1">
      <alignment horizontal="left" vertical="top" wrapText="1"/>
      <protection/>
    </xf>
    <xf numFmtId="0" fontId="0" fillId="9" borderId="24" xfId="0" applyFill="1" applyBorder="1" applyAlignment="1" applyProtection="1">
      <alignment horizontal="left" vertical="top" wrapText="1"/>
      <protection/>
    </xf>
    <xf numFmtId="0" fontId="0" fillId="9" borderId="25" xfId="0" applyFill="1" applyBorder="1" applyAlignment="1" applyProtection="1">
      <alignment horizontal="left" vertical="top" wrapText="1"/>
      <protection/>
    </xf>
    <xf numFmtId="0" fontId="2" fillId="2" borderId="26" xfId="0" applyFont="1" applyFill="1" applyBorder="1" applyAlignment="1" applyProtection="1">
      <alignment horizontal="center" vertical="center" wrapText="1"/>
      <protection/>
    </xf>
    <xf numFmtId="0" fontId="2" fillId="2" borderId="19" xfId="0" applyFont="1" applyFill="1" applyBorder="1" applyAlignment="1" applyProtection="1">
      <alignment horizontal="center" vertical="center" wrapText="1"/>
      <protection/>
    </xf>
    <xf numFmtId="0" fontId="0" fillId="9" borderId="27" xfId="0" applyFill="1" applyBorder="1" applyAlignment="1" applyProtection="1">
      <alignment horizontal="left" vertical="top" wrapText="1"/>
      <protection/>
    </xf>
    <xf numFmtId="0" fontId="0" fillId="9" borderId="28" xfId="0" applyFill="1" applyBorder="1" applyAlignment="1" applyProtection="1">
      <alignment horizontal="left" vertical="top" wrapText="1"/>
      <protection/>
    </xf>
    <xf numFmtId="0" fontId="0" fillId="9" borderId="29" xfId="0" applyFill="1" applyBorder="1" applyAlignment="1" applyProtection="1">
      <alignment horizontal="left" vertical="top" wrapText="1"/>
      <protection/>
    </xf>
    <xf numFmtId="0" fontId="2" fillId="8" borderId="30" xfId="0" applyFont="1" applyFill="1" applyBorder="1" applyAlignment="1" applyProtection="1">
      <alignment horizontal="left" vertical="top" wrapText="1"/>
      <protection/>
    </xf>
    <xf numFmtId="0" fontId="2" fillId="8" borderId="31" xfId="0" applyFont="1" applyFill="1" applyBorder="1" applyAlignment="1" applyProtection="1">
      <alignment horizontal="left" vertical="top" wrapText="1"/>
      <protection/>
    </xf>
    <xf numFmtId="0" fontId="2" fillId="8" borderId="31" xfId="0" applyFont="1" applyFill="1" applyBorder="1" applyAlignment="1" applyProtection="1">
      <alignment horizontal="left" vertical="top"/>
      <protection/>
    </xf>
    <xf numFmtId="0" fontId="2" fillId="8" borderId="32" xfId="0" applyFont="1" applyFill="1" applyBorder="1" applyAlignment="1" applyProtection="1">
      <alignment horizontal="left" vertical="top"/>
      <protection/>
    </xf>
    <xf numFmtId="0" fontId="0" fillId="5" borderId="10" xfId="0" applyFill="1" applyBorder="1" applyAlignment="1" applyProtection="1">
      <alignment horizontal="left" vertical="top" wrapText="1"/>
      <protection locked="0"/>
    </xf>
    <xf numFmtId="0" fontId="0" fillId="5" borderId="5" xfId="0" applyFill="1" applyBorder="1" applyAlignment="1" applyProtection="1">
      <alignment horizontal="left" vertical="top" wrapText="1"/>
      <protection locked="0"/>
    </xf>
    <xf numFmtId="0" fontId="2" fillId="7" borderId="1" xfId="0" applyFont="1" applyFill="1" applyBorder="1" applyAlignment="1" applyProtection="1">
      <alignment horizontal="center" vertical="center"/>
      <protection/>
    </xf>
    <xf numFmtId="0" fontId="2" fillId="7" borderId="12" xfId="0" applyFont="1" applyFill="1" applyBorder="1" applyAlignment="1" applyProtection="1">
      <alignment horizontal="center" vertical="center"/>
      <protection/>
    </xf>
    <xf numFmtId="0" fontId="2" fillId="7" borderId="33" xfId="0" applyFont="1" applyFill="1" applyBorder="1" applyAlignment="1" applyProtection="1">
      <alignment horizontal="center" vertical="top"/>
      <protection/>
    </xf>
    <xf numFmtId="0" fontId="2" fillId="7" borderId="34" xfId="0" applyFont="1" applyFill="1" applyBorder="1" applyAlignment="1" applyProtection="1">
      <alignment horizontal="center" vertical="top"/>
      <protection/>
    </xf>
    <xf numFmtId="0" fontId="2" fillId="7" borderId="1" xfId="0" applyFont="1" applyFill="1" applyBorder="1" applyAlignment="1" applyProtection="1">
      <alignment horizontal="center"/>
      <protection/>
    </xf>
    <xf numFmtId="0" fontId="0" fillId="7" borderId="1" xfId="0" applyFill="1" applyBorder="1" applyAlignment="1" applyProtection="1">
      <alignment horizontal="center"/>
      <protection/>
    </xf>
    <xf numFmtId="0" fontId="2" fillId="2" borderId="35" xfId="0" applyFont="1" applyFill="1" applyBorder="1" applyAlignment="1" applyProtection="1">
      <alignment horizontal="center" vertical="top" wrapText="1"/>
      <protection/>
    </xf>
    <xf numFmtId="0" fontId="2" fillId="2" borderId="36" xfId="0" applyFont="1" applyFill="1" applyBorder="1" applyAlignment="1" applyProtection="1">
      <alignment horizontal="center" vertical="top" wrapText="1"/>
      <protection/>
    </xf>
    <xf numFmtId="0" fontId="2" fillId="2" borderId="1" xfId="0" applyFont="1" applyFill="1" applyBorder="1" applyAlignment="1" applyProtection="1">
      <alignment horizontal="center" wrapText="1"/>
      <protection/>
    </xf>
    <xf numFmtId="0" fontId="2" fillId="2" borderId="12" xfId="0" applyFont="1" applyFill="1" applyBorder="1" applyAlignment="1" applyProtection="1">
      <alignment horizontal="center" wrapText="1"/>
      <protection/>
    </xf>
    <xf numFmtId="0" fontId="0" fillId="5" borderId="17" xfId="0" applyFill="1" applyBorder="1" applyAlignment="1" applyProtection="1">
      <alignment horizontal="right" vertical="center" wrapText="1"/>
      <protection locked="0"/>
    </xf>
    <xf numFmtId="0" fontId="0" fillId="5" borderId="17" xfId="0" applyFont="1" applyFill="1" applyBorder="1" applyAlignment="1" applyProtection="1">
      <alignment horizontal="right" vertical="center" wrapText="1"/>
      <protection locked="0"/>
    </xf>
    <xf numFmtId="0" fontId="0" fillId="5" borderId="37" xfId="0" applyFont="1" applyFill="1" applyBorder="1" applyAlignment="1" applyProtection="1">
      <alignment horizontal="right" vertical="center" wrapText="1"/>
      <protection locked="0"/>
    </xf>
    <xf numFmtId="0" fontId="0" fillId="5" borderId="14" xfId="0" applyFont="1" applyFill="1" applyBorder="1" applyAlignment="1" applyProtection="1">
      <alignment horizontal="right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showGridLines="0" tabSelected="1" zoomScale="85" zoomScaleNormal="85" zoomScaleSheetLayoutView="85" zoomScalePageLayoutView="55" workbookViewId="0" topLeftCell="A1">
      <selection activeCell="F7" sqref="F7"/>
    </sheetView>
  </sheetViews>
  <sheetFormatPr defaultColWidth="8.8515625" defaultRowHeight="15"/>
  <cols>
    <col min="1" max="1" width="41.7109375" style="2" customWidth="1"/>
    <col min="2" max="2" width="30.140625" style="2" customWidth="1"/>
    <col min="3" max="3" width="64.28125" style="2" bestFit="1" customWidth="1"/>
    <col min="4" max="4" width="24.421875" style="2" customWidth="1"/>
    <col min="5" max="5" width="23.8515625" style="2" bestFit="1" customWidth="1"/>
    <col min="6" max="6" width="15.7109375" style="2" customWidth="1"/>
    <col min="7" max="7" width="5.140625" style="2" bestFit="1" customWidth="1"/>
    <col min="8" max="10" width="15.7109375" style="2" customWidth="1"/>
    <col min="11" max="16384" width="8.8515625" style="2" customWidth="1"/>
  </cols>
  <sheetData>
    <row r="1" spans="1:2" ht="18.75">
      <c r="A1" s="1" t="s">
        <v>8</v>
      </c>
      <c r="B1" s="1"/>
    </row>
    <row r="2" ht="15">
      <c r="A2" s="3"/>
    </row>
    <row r="3" spans="1:8" ht="58.5" customHeight="1">
      <c r="A3" s="54" t="s">
        <v>46</v>
      </c>
      <c r="B3" s="54"/>
      <c r="C3" s="54"/>
      <c r="D3" s="54"/>
      <c r="E3" s="4"/>
      <c r="F3" s="4"/>
      <c r="G3" s="4"/>
      <c r="H3" s="4"/>
    </row>
    <row r="4" spans="1:8" ht="15.75" thickBot="1">
      <c r="A4" s="5"/>
      <c r="B4" s="6"/>
      <c r="C4" s="6"/>
      <c r="D4" s="7"/>
      <c r="E4" s="8"/>
      <c r="F4" s="9"/>
      <c r="G4" s="4"/>
      <c r="H4" s="10"/>
    </row>
    <row r="5" spans="1:10" ht="15" customHeight="1">
      <c r="A5" s="76" t="s">
        <v>0</v>
      </c>
      <c r="B5" s="78" t="s">
        <v>1</v>
      </c>
      <c r="C5" s="79"/>
      <c r="D5" s="80" t="s">
        <v>2</v>
      </c>
      <c r="E5" s="11" t="s">
        <v>3</v>
      </c>
      <c r="F5" s="82" t="s">
        <v>11</v>
      </c>
      <c r="G5" s="74" t="s">
        <v>7</v>
      </c>
      <c r="H5" s="58" t="s">
        <v>10</v>
      </c>
      <c r="I5" s="58" t="s">
        <v>12</v>
      </c>
      <c r="J5" s="63" t="s">
        <v>13</v>
      </c>
    </row>
    <row r="6" spans="1:10" ht="15.75" thickBot="1">
      <c r="A6" s="77"/>
      <c r="B6" s="32" t="s">
        <v>4</v>
      </c>
      <c r="C6" s="32" t="s">
        <v>5</v>
      </c>
      <c r="D6" s="81"/>
      <c r="E6" s="33" t="s">
        <v>6</v>
      </c>
      <c r="F6" s="83"/>
      <c r="G6" s="75"/>
      <c r="H6" s="59"/>
      <c r="I6" s="59"/>
      <c r="J6" s="64"/>
    </row>
    <row r="7" spans="1:10" ht="15" customHeight="1">
      <c r="A7" s="68" t="s">
        <v>42</v>
      </c>
      <c r="B7" s="43" t="s">
        <v>52</v>
      </c>
      <c r="C7" s="48" t="s">
        <v>49</v>
      </c>
      <c r="D7" s="42"/>
      <c r="E7" s="72"/>
      <c r="F7" s="28"/>
      <c r="G7" s="29">
        <v>5</v>
      </c>
      <c r="H7" s="30">
        <f>F7*G7</f>
        <v>0</v>
      </c>
      <c r="I7" s="30">
        <f>J7-H7</f>
        <v>0</v>
      </c>
      <c r="J7" s="31">
        <f>H7*1.21</f>
        <v>0</v>
      </c>
    </row>
    <row r="8" spans="1:10" ht="15" customHeight="1">
      <c r="A8" s="69"/>
      <c r="B8" s="49" t="s">
        <v>21</v>
      </c>
      <c r="C8" s="50" t="s">
        <v>50</v>
      </c>
      <c r="D8" s="84"/>
      <c r="E8" s="73"/>
      <c r="F8" s="12"/>
      <c r="G8" s="13"/>
      <c r="H8" s="14"/>
      <c r="I8" s="15"/>
      <c r="J8" s="16"/>
    </row>
    <row r="9" spans="1:10" s="22" customFormat="1" ht="15" customHeight="1">
      <c r="A9" s="69"/>
      <c r="B9" s="49" t="s">
        <v>22</v>
      </c>
      <c r="C9" s="50" t="s">
        <v>23</v>
      </c>
      <c r="D9" s="85"/>
      <c r="E9" s="73"/>
      <c r="F9" s="17"/>
      <c r="G9" s="18"/>
      <c r="H9" s="19"/>
      <c r="I9" s="20"/>
      <c r="J9" s="21"/>
    </row>
    <row r="10" spans="1:10" s="22" customFormat="1" ht="15">
      <c r="A10" s="70"/>
      <c r="B10" s="49" t="s">
        <v>24</v>
      </c>
      <c r="C10" s="51" t="s">
        <v>43</v>
      </c>
      <c r="D10" s="85"/>
      <c r="E10" s="73"/>
      <c r="F10" s="17"/>
      <c r="G10" s="18"/>
      <c r="H10" s="19"/>
      <c r="I10" s="20"/>
      <c r="J10" s="21"/>
    </row>
    <row r="11" spans="1:10" s="22" customFormat="1" ht="15">
      <c r="A11" s="70"/>
      <c r="B11" s="49" t="s">
        <v>25</v>
      </c>
      <c r="C11" s="51" t="s">
        <v>26</v>
      </c>
      <c r="D11" s="85"/>
      <c r="E11" s="73"/>
      <c r="F11" s="17"/>
      <c r="G11" s="18"/>
      <c r="H11" s="19"/>
      <c r="I11" s="20"/>
      <c r="J11" s="21"/>
    </row>
    <row r="12" spans="1:10" s="22" customFormat="1" ht="15">
      <c r="A12" s="70"/>
      <c r="B12" s="49" t="s">
        <v>27</v>
      </c>
      <c r="C12" s="51" t="s">
        <v>44</v>
      </c>
      <c r="D12" s="85"/>
      <c r="E12" s="73"/>
      <c r="F12" s="17"/>
      <c r="G12" s="18"/>
      <c r="H12" s="19"/>
      <c r="I12" s="20"/>
      <c r="J12" s="21"/>
    </row>
    <row r="13" spans="1:10" s="22" customFormat="1" ht="15">
      <c r="A13" s="70"/>
      <c r="B13" s="49" t="s">
        <v>28</v>
      </c>
      <c r="C13" s="51" t="s">
        <v>29</v>
      </c>
      <c r="D13" s="85"/>
      <c r="E13" s="73"/>
      <c r="F13" s="17"/>
      <c r="G13" s="18"/>
      <c r="H13" s="19"/>
      <c r="I13" s="20"/>
      <c r="J13" s="21"/>
    </row>
    <row r="14" spans="1:10" s="22" customFormat="1" ht="17.25" customHeight="1">
      <c r="A14" s="70"/>
      <c r="B14" s="49" t="s">
        <v>30</v>
      </c>
      <c r="C14" s="51" t="s">
        <v>31</v>
      </c>
      <c r="D14" s="85"/>
      <c r="E14" s="73"/>
      <c r="F14" s="17"/>
      <c r="G14" s="18"/>
      <c r="H14" s="19"/>
      <c r="I14" s="20"/>
      <c r="J14" s="21"/>
    </row>
    <row r="15" spans="1:10" s="22" customFormat="1" ht="29.25" customHeight="1">
      <c r="A15" s="70"/>
      <c r="B15" s="49" t="s">
        <v>32</v>
      </c>
      <c r="C15" s="52" t="s">
        <v>51</v>
      </c>
      <c r="D15" s="85"/>
      <c r="E15" s="73"/>
      <c r="F15" s="17"/>
      <c r="G15" s="18"/>
      <c r="H15" s="19"/>
      <c r="I15" s="20"/>
      <c r="J15" s="21"/>
    </row>
    <row r="16" spans="1:10" s="22" customFormat="1" ht="30">
      <c r="A16" s="70"/>
      <c r="B16" s="49" t="s">
        <v>33</v>
      </c>
      <c r="C16" s="51" t="s">
        <v>34</v>
      </c>
      <c r="D16" s="85"/>
      <c r="E16" s="73"/>
      <c r="F16" s="17"/>
      <c r="G16" s="18"/>
      <c r="H16" s="19"/>
      <c r="I16" s="20"/>
      <c r="J16" s="21"/>
    </row>
    <row r="17" spans="1:10" s="22" customFormat="1" ht="15">
      <c r="A17" s="70"/>
      <c r="B17" s="49" t="s">
        <v>35</v>
      </c>
      <c r="C17" s="51" t="s">
        <v>36</v>
      </c>
      <c r="D17" s="85"/>
      <c r="E17" s="73"/>
      <c r="F17" s="17"/>
      <c r="G17" s="18"/>
      <c r="H17" s="19"/>
      <c r="I17" s="20"/>
      <c r="J17" s="21"/>
    </row>
    <row r="18" spans="1:10" s="22" customFormat="1" ht="15">
      <c r="A18" s="70"/>
      <c r="B18" s="49" t="s">
        <v>14</v>
      </c>
      <c r="C18" s="51" t="s">
        <v>37</v>
      </c>
      <c r="D18" s="85"/>
      <c r="E18" s="73"/>
      <c r="F18" s="17"/>
      <c r="G18" s="18"/>
      <c r="H18" s="19"/>
      <c r="I18" s="20"/>
      <c r="J18" s="21"/>
    </row>
    <row r="19" spans="1:10" s="22" customFormat="1" ht="15">
      <c r="A19" s="70"/>
      <c r="B19" s="49" t="s">
        <v>38</v>
      </c>
      <c r="C19" s="51" t="s">
        <v>39</v>
      </c>
      <c r="D19" s="85"/>
      <c r="E19" s="73"/>
      <c r="F19" s="17"/>
      <c r="G19" s="18"/>
      <c r="H19" s="19"/>
      <c r="I19" s="20"/>
      <c r="J19" s="21"/>
    </row>
    <row r="20" spans="1:10" s="22" customFormat="1" ht="15">
      <c r="A20" s="70"/>
      <c r="B20" s="44" t="s">
        <v>40</v>
      </c>
      <c r="C20" s="51" t="s">
        <v>45</v>
      </c>
      <c r="D20" s="85"/>
      <c r="E20" s="73"/>
      <c r="F20" s="17"/>
      <c r="G20" s="18"/>
      <c r="H20" s="19"/>
      <c r="I20" s="20"/>
      <c r="J20" s="21"/>
    </row>
    <row r="21" spans="1:10" s="22" customFormat="1" ht="15">
      <c r="A21" s="70"/>
      <c r="B21" s="44" t="s">
        <v>54</v>
      </c>
      <c r="C21" s="51" t="s">
        <v>19</v>
      </c>
      <c r="D21" s="85"/>
      <c r="E21" s="73"/>
      <c r="F21" s="17"/>
      <c r="G21" s="18"/>
      <c r="H21" s="19"/>
      <c r="I21" s="20"/>
      <c r="J21" s="21"/>
    </row>
    <row r="22" spans="1:10" s="22" customFormat="1" ht="30.75" thickBot="1">
      <c r="A22" s="71"/>
      <c r="B22" s="45" t="s">
        <v>41</v>
      </c>
      <c r="C22" s="53" t="s">
        <v>53</v>
      </c>
      <c r="D22" s="86"/>
      <c r="E22" s="73"/>
      <c r="F22" s="17"/>
      <c r="G22" s="18"/>
      <c r="H22" s="19"/>
      <c r="I22" s="20"/>
      <c r="J22" s="21"/>
    </row>
    <row r="23" spans="1:10" s="22" customFormat="1" ht="15.75" thickBot="1">
      <c r="A23" s="34"/>
      <c r="B23" s="35" t="s">
        <v>47</v>
      </c>
      <c r="C23" s="36" t="s">
        <v>48</v>
      </c>
      <c r="D23" s="87"/>
      <c r="E23" s="41"/>
      <c r="F23" s="37"/>
      <c r="G23" s="38"/>
      <c r="H23" s="37"/>
      <c r="I23" s="39"/>
      <c r="J23" s="40"/>
    </row>
    <row r="24" spans="1:10" ht="15">
      <c r="A24" s="5"/>
      <c r="B24" s="6"/>
      <c r="C24" s="6"/>
      <c r="D24" s="7"/>
      <c r="E24" s="7"/>
      <c r="F24" s="23" t="s">
        <v>9</v>
      </c>
      <c r="G24" s="24"/>
      <c r="H24" s="25">
        <f>SUM(H7:H22)</f>
        <v>0</v>
      </c>
      <c r="I24" s="25">
        <f>SUM(I7:I22)</f>
        <v>0</v>
      </c>
      <c r="J24" s="25">
        <f>SUM(J7:J22)</f>
        <v>0</v>
      </c>
    </row>
    <row r="25" spans="1:10" ht="15">
      <c r="A25" s="5"/>
      <c r="B25" s="6"/>
      <c r="C25" s="6"/>
      <c r="D25" s="7"/>
      <c r="E25" s="7"/>
      <c r="F25" s="9"/>
      <c r="G25" s="4"/>
      <c r="H25" s="27"/>
      <c r="I25" s="27"/>
      <c r="J25" s="27"/>
    </row>
    <row r="26" spans="1:10" ht="15">
      <c r="A26" s="5"/>
      <c r="B26" s="6"/>
      <c r="C26" s="6"/>
      <c r="D26" s="7"/>
      <c r="E26" s="7"/>
      <c r="F26" s="9"/>
      <c r="G26" s="4"/>
      <c r="H26" s="27"/>
      <c r="I26" s="27"/>
      <c r="J26" s="27"/>
    </row>
    <row r="27" spans="1:10" ht="15.75" thickBot="1">
      <c r="A27" s="5"/>
      <c r="B27" s="6"/>
      <c r="C27" s="6"/>
      <c r="D27" s="7"/>
      <c r="E27" s="7"/>
      <c r="F27" s="9"/>
      <c r="G27" s="4"/>
      <c r="H27" s="27"/>
      <c r="I27" s="27"/>
      <c r="J27" s="27"/>
    </row>
    <row r="28" spans="1:10" ht="15">
      <c r="A28" s="55" t="s">
        <v>20</v>
      </c>
      <c r="B28" s="56"/>
      <c r="C28" s="56"/>
      <c r="D28" s="57"/>
      <c r="E28" s="7"/>
      <c r="F28" s="9"/>
      <c r="G28" s="4"/>
      <c r="H28" s="26"/>
      <c r="I28" s="26"/>
      <c r="J28" s="26"/>
    </row>
    <row r="29" spans="1:4" ht="14.45" customHeight="1">
      <c r="A29" s="65" t="s">
        <v>15</v>
      </c>
      <c r="B29" s="66"/>
      <c r="C29" s="67"/>
      <c r="D29" s="46" t="s">
        <v>18</v>
      </c>
    </row>
    <row r="30" spans="1:4" ht="15">
      <c r="A30" s="65" t="s">
        <v>16</v>
      </c>
      <c r="B30" s="66"/>
      <c r="C30" s="67"/>
      <c r="D30" s="46" t="s">
        <v>18</v>
      </c>
    </row>
    <row r="31" spans="1:4" ht="30" customHeight="1" thickBot="1">
      <c r="A31" s="60" t="s">
        <v>17</v>
      </c>
      <c r="B31" s="61"/>
      <c r="C31" s="62"/>
      <c r="D31" s="47" t="s">
        <v>18</v>
      </c>
    </row>
  </sheetData>
  <sheetProtection sheet="1" formatCells="0" formatColumns="0" formatRows="0"/>
  <mergeCells count="15">
    <mergeCell ref="A3:D3"/>
    <mergeCell ref="A28:D28"/>
    <mergeCell ref="I5:I6"/>
    <mergeCell ref="A31:C31"/>
    <mergeCell ref="J5:J6"/>
    <mergeCell ref="A29:C29"/>
    <mergeCell ref="A30:C30"/>
    <mergeCell ref="A7:A22"/>
    <mergeCell ref="E7:E22"/>
    <mergeCell ref="G5:G6"/>
    <mergeCell ref="H5:H6"/>
    <mergeCell ref="A5:A6"/>
    <mergeCell ref="B5:C5"/>
    <mergeCell ref="D5:D6"/>
    <mergeCell ref="F5:F6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Štiasna</cp:lastModifiedBy>
  <cp:lastPrinted>2017-06-26T05:52:54Z</cp:lastPrinted>
  <dcterms:created xsi:type="dcterms:W3CDTF">2017-06-20T06:57:43Z</dcterms:created>
  <dcterms:modified xsi:type="dcterms:W3CDTF">2021-07-16T07:48:22Z</dcterms:modified>
  <cp:category/>
  <cp:version/>
  <cp:contentType/>
  <cp:contentStatus/>
</cp:coreProperties>
</file>