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0830" activeTab="0"/>
  </bookViews>
  <sheets>
    <sheet name="Souhrnný list" sheetId="1" r:id="rId1"/>
    <sheet name="Rozpočet" sheetId="3" r:id="rId2"/>
  </sheets>
  <definedNames>
    <definedName name="_xlnm.Print_Area" localSheetId="1">'Rozpočet'!$A$1:$H$14</definedName>
    <definedName name="_xlnm.Print_Titles" localSheetId="1">'Rozpočet'!$4:$4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<sst xmlns="http://schemas.openxmlformats.org/spreadsheetml/2006/main" count="40" uniqueCount="38">
  <si>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</si>
  <si>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</si>
  <si>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</si>
  <si>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</si>
  <si>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</si>
  <si>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</si>
  <si>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</si>
  <si>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Investor:</t>
  </si>
  <si>
    <t>Mendelova univerzita v Brně, Zemědělská 1</t>
  </si>
  <si>
    <t>Datum:</t>
  </si>
  <si>
    <t>NÁKLADY CELKEM</t>
  </si>
  <si>
    <t>DPH (%)</t>
  </si>
  <si>
    <t>Celkem v Kč bez DPH:</t>
  </si>
  <si>
    <t>Celkem v Kč vč. DPH:</t>
  </si>
  <si>
    <t>Zpracovatel nabídky (dodavatel):</t>
  </si>
  <si>
    <t>VZOROVÉ FOTO</t>
  </si>
  <si>
    <t>POL. Č.</t>
  </si>
  <si>
    <t>AV TECHNIKA</t>
  </si>
  <si>
    <t>Část</t>
  </si>
  <si>
    <t>Obecné požadavky na dodavatele:
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Dodavatel musí vyplnit všechna žlutě podbarvená pole.
Dodavatel musí rovněž uvést i nabídkovou cenu za kus u každé položky.
Nesplnění kteréhokoliv parametru je důvodem k vyloučení účastníka z další účasti ve veřejné zakázce.</t>
  </si>
  <si>
    <t>(Žlutě vybarvená políčka vyplní účastník veřejné zakázky)</t>
  </si>
  <si>
    <t>SPECIFIKACE AV TECHNIKY PRO Q04 a Q13</t>
  </si>
  <si>
    <t xml:space="preserve">Laserový projektor s ultrakrátkou projekci  </t>
  </si>
  <si>
    <t>originální nástěnný držák</t>
  </si>
  <si>
    <t>Q04</t>
  </si>
  <si>
    <t>Q13</t>
  </si>
  <si>
    <t>Kompletní dodávka pro obě učebny Q04 a Q13</t>
  </si>
  <si>
    <t xml:space="preserve">Interaktivní projektor s ultrakrátkou projekci  </t>
  </si>
  <si>
    <t>Obnova AV techniky a doplnění na učebně Q04 a Q13</t>
  </si>
  <si>
    <t>Instalace</t>
  </si>
  <si>
    <t>Drobné stavební práce</t>
  </si>
  <si>
    <t>Veškerý instalační materiál nutný pro montáž, zapojení a oživení. Odborná revize všech stávajících kabelů - nefunkční zrušit nebo nahradit novými tak, aby všechny instalované zařízení AV techniky byly zcela funkční. Optický kabel HDMI s délkou 15 m. Kompletní instalace a nastavení /seřízení všech komponent. Základní zaškolení uživatele k celkovému používání všech zařízení. Celková doprava.</t>
  </si>
  <si>
    <t>V učebně Q04 bude nutné ve stropě provést osazení montážního otvoru pro přívod kabeláže HDMI a 230 V a v učebně Q13 bude nutné přivést 230 V v podhledu, HDMI kabel bude veden skrz čelní stěnu do podhledu na chodbě, pak dolů a protažení do stávající podlahové krabice. Průniky přes stěnu a osazení montážního otvoru bude nezbytné esteticky zapravit.</t>
  </si>
  <si>
    <t>celková cena za dodávku AV techniky bez DPH</t>
  </si>
  <si>
    <r>
      <t>LCD, 1280x800 (WXGA), 16:10, 3500ANSI,14000:1,Rozhraní: USB 2.0 typu A, USB 2.0 typu B, RS-232C, Ethernetové rozhraní (100 Base-TX / 10 Base-T), bezdrátová síť LAN IEEE 802.11 b/g/n (volitelně), VGA vstup (2x), VGA výstup, HDMI vstup (3x), kompozitní vstup, RGB vstup (2x), RGB výstup, MHL, audiovýstup, stereofonní konektor mini-jack, audiovstup, stereofonní konektor mini-jack (3x), vstup pro mikrofon, vstup synchronizace, výstup synchronizace, záruka 36 měsíců. Součástí jsou 2 digitální pera a software Easy Interacti</t>
    </r>
    <r>
      <rPr>
        <sz val="11"/>
        <rFont val="Calibri"/>
        <family val="2"/>
        <scheme val="minor"/>
      </rPr>
      <t>ve, Projector Management Software</t>
    </r>
    <r>
      <rPr>
        <sz val="11"/>
        <color theme="1"/>
        <rFont val="Calibri"/>
        <family val="2"/>
        <scheme val="minor"/>
      </rPr>
      <t>, EasyMP Multi PC Projection.</t>
    </r>
  </si>
  <si>
    <t>LCD, 1920x1080 (Full HD), 16:9, 3600ANSI, 2 500 000:1, USB 2.0 typu A (2x), USB 2.0 typu B (2x), RS-232C, Ethernetové rozhraní (100 Base-TX / 10 Base-T), bezdrátová síť LAN IEEE 802.11a/b/g/n/ac (WiFi 5), Wi-Fi Direct, VGA vstup (2x), VGA výstup, HDMI vstup (3x), Miracast, audiovýstup, stereofonní konektor mini-jack, audiovstup, stereofonní konektor mini-jack (3x), vstup pro mikrofon, rozhraní pro dotykové ovládání (volitelně), vstup synchronizace, výstup synchronizace, vícedotykové rozhraní (volitelně),  záruka 24 měsíců.</t>
  </si>
  <si>
    <t>originální nástěnný držák pro výše specifikovaný projektor, záruka 24 měsíců</t>
  </si>
  <si>
    <t>originální nástěnný držák pro výše specifikovaný projektor, záruka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</si>
</sst>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right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8" xfId="0" applyBorder="1"/>
    <xf numFmtId="164" fontId="3" fillId="0" borderId="9" xfId="0" applyNumberFormat="1" applyFont="1" applyBorder="1"/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4" fontId="13" fillId="4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12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0" fillId="2" borderId="0" xfId="0" applyFill="1" applyAlignment="1" applyProtection="1">
      <alignment horizontal="left" wrapText="1"/>
      <protection locked="0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left" vertical="top" wrapText="1"/>
    </xf>
    <xf numFmtId="0" fontId="10" fillId="6" borderId="20" xfId="0" applyFont="1" applyFill="1" applyBorder="1" applyAlignment="1">
      <alignment horizontal="left" vertical="top" wrapText="1"/>
    </xf>
    <xf numFmtId="0" fontId="10" fillId="6" borderId="21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left" vertical="top" wrapText="1"/>
    </xf>
    <xf numFmtId="0" fontId="9" fillId="7" borderId="22" xfId="0" applyFont="1" applyFill="1" applyBorder="1" applyAlignment="1">
      <alignment horizontal="left" vertical="top" wrapText="1"/>
    </xf>
    <xf numFmtId="0" fontId="9" fillId="7" borderId="23" xfId="0" applyFont="1" applyFill="1" applyBorder="1" applyAlignment="1">
      <alignment horizontal="left" vertical="top"/>
    </xf>
    <xf numFmtId="0" fontId="9" fillId="7" borderId="24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0800" y="10620375"/>
          <a:ext cx="2257425" cy="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1026" name="AutoShape 2" descr="MIRA- Newline Interactive"/>
        <xdr:cNvSpPr>
          <a:spLocks noChangeAspect="1" noChangeArrowheads="1"/>
        </xdr:cNvSpPr>
      </xdr:nvSpPr>
      <xdr:spPr bwMode="auto">
        <a:xfrm>
          <a:off x="9220200" y="2743200"/>
          <a:ext cx="304800" cy="304800"/>
        </a:xfrm>
        <a:prstGeom prst="rect">
          <a:avLst/>
        </a:prstGeom>
        <a:noFill/>
        <a:ln>
          <a:noFill/>
        </a:ln>
      </xdr:spPr>
    </xdr:sp>
    <xdr:clientData/>
  </xdr:oneCellAnchor>
  <xdr:twoCellAnchor editAs="oneCell">
    <xdr:from>
      <xdr:col>3</xdr:col>
      <xdr:colOff>561975</xdr:colOff>
      <xdr:row>8</xdr:row>
      <xdr:rowOff>219075</xdr:rowOff>
    </xdr:from>
    <xdr:to>
      <xdr:col>3</xdr:col>
      <xdr:colOff>3733800</xdr:colOff>
      <xdr:row>8</xdr:row>
      <xdr:rowOff>1990725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9782175" y="5667375"/>
          <a:ext cx="3171825" cy="17716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1019175</xdr:colOff>
      <xdr:row>5</xdr:row>
      <xdr:rowOff>104775</xdr:rowOff>
    </xdr:from>
    <xdr:to>
      <xdr:col>3</xdr:col>
      <xdr:colOff>3419475</xdr:colOff>
      <xdr:row>5</xdr:row>
      <xdr:rowOff>2028825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0239375" y="2847975"/>
          <a:ext cx="2400300" cy="1914525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tabSelected="1" zoomScale="115" zoomScaleNormal="115" workbookViewId="0" topLeftCell="A1">
      <selection activeCell="B16" sqref="B16"/>
    </sheetView>
  </sheetViews>
  <sheetFormatPr defaultColWidth="9.140625" defaultRowHeight="15"/>
  <cols>
    <col min="1" max="1" width="33.7109375" style="0" customWidth="1"/>
    <col min="2" max="2" width="23.00390625" style="0" customWidth="1"/>
    <col min="3" max="3" width="38.00390625" style="0" customWidth="1"/>
  </cols>
  <sheetData>
    <row r="1" ht="18.75">
      <c r="A1" s="8" t="s">
        <v>6</v>
      </c>
    </row>
    <row r="2" ht="18.75">
      <c r="A2" s="8" t="s">
        <v>28</v>
      </c>
    </row>
    <row r="3" ht="18.75">
      <c r="A3" s="8"/>
    </row>
    <row r="4" ht="15">
      <c r="A4" s="33" t="s">
        <v>18</v>
      </c>
    </row>
    <row r="5" ht="23.25">
      <c r="A5" s="22" t="s">
        <v>17</v>
      </c>
    </row>
    <row r="6" ht="18.75">
      <c r="A6" s="1"/>
    </row>
    <row r="7" spans="1:3" ht="15.75">
      <c r="A7" s="9" t="s">
        <v>7</v>
      </c>
      <c r="B7" s="37" t="s">
        <v>8</v>
      </c>
      <c r="C7" s="37"/>
    </row>
    <row r="8" spans="1:3" ht="15.75">
      <c r="A8" s="9" t="s">
        <v>14</v>
      </c>
      <c r="B8" s="38"/>
      <c r="C8" s="38"/>
    </row>
    <row r="9" spans="1:3" ht="15.75">
      <c r="A9" s="9" t="s">
        <v>9</v>
      </c>
      <c r="B9" s="18"/>
      <c r="C9" s="19"/>
    </row>
    <row r="10" ht="15.75">
      <c r="A10" s="9"/>
    </row>
    <row r="11" ht="15.75">
      <c r="A11" s="9"/>
    </row>
    <row r="13" ht="18.75">
      <c r="A13" s="2" t="s">
        <v>10</v>
      </c>
    </row>
    <row r="14" ht="15.75" thickBot="1">
      <c r="B14" s="7"/>
    </row>
    <row r="15" spans="1:2" ht="18.75">
      <c r="A15" s="10" t="s">
        <v>12</v>
      </c>
      <c r="B15" s="13">
        <f>Rozpočet!H14</f>
        <v>0</v>
      </c>
    </row>
    <row r="16" spans="1:2" ht="15">
      <c r="A16" s="11" t="s">
        <v>11</v>
      </c>
      <c r="B16" s="20"/>
    </row>
    <row r="17" spans="1:2" ht="19.5" thickBot="1">
      <c r="A17" s="12" t="s">
        <v>13</v>
      </c>
      <c r="B17" s="14">
        <f>B15+B15*B16/100</f>
        <v>0</v>
      </c>
    </row>
    <row r="21" ht="15">
      <c r="A21" t="s">
        <v>20</v>
      </c>
    </row>
  </sheetData>
  <sheetProtection sheet="1" formatCells="0" formatColumns="0" formatRows="0"/>
  <mergeCells count="2">
    <mergeCell ref="B7:C7"/>
    <mergeCell ref="B8:C8"/>
  </mergeCells>
  <printOptions/>
  <pageMargins left="0.52" right="0.49" top="0.787401575" bottom="0.7874015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zoomScale="70" zoomScaleNormal="70" zoomScaleSheetLayoutView="50" workbookViewId="0" topLeftCell="A4">
      <selection activeCell="E6" sqref="E6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13.57421875" style="0" customWidth="1"/>
    <col min="4" max="4" width="67.140625" style="0" customWidth="1"/>
    <col min="5" max="5" width="8.57421875" style="0" customWidth="1"/>
    <col min="6" max="6" width="21.8515625" style="0" customWidth="1"/>
    <col min="7" max="7" width="12.57421875" style="0" customWidth="1"/>
    <col min="8" max="8" width="19.00390625" style="0" customWidth="1"/>
    <col min="9" max="9" width="4.140625" style="0" customWidth="1"/>
    <col min="10" max="10" width="24.57421875" style="23" customWidth="1"/>
  </cols>
  <sheetData>
    <row r="1" spans="1:8" ht="27" thickBot="1">
      <c r="A1" s="39" t="s">
        <v>21</v>
      </c>
      <c r="B1" s="39"/>
      <c r="C1" s="39"/>
      <c r="D1" s="39"/>
      <c r="E1" s="39"/>
      <c r="F1" s="39"/>
      <c r="G1" s="39"/>
      <c r="H1" s="39"/>
    </row>
    <row r="2" spans="1:8" ht="86.45" customHeight="1" thickBot="1">
      <c r="A2" s="50" t="s">
        <v>19</v>
      </c>
      <c r="B2" s="51"/>
      <c r="C2" s="51"/>
      <c r="D2" s="51"/>
      <c r="E2" s="51"/>
      <c r="F2" s="51"/>
      <c r="G2" s="51"/>
      <c r="H2" s="52"/>
    </row>
    <row r="3" spans="1:8" ht="27" customHeight="1" thickBot="1">
      <c r="A3" s="41" t="s">
        <v>20</v>
      </c>
      <c r="B3" s="42"/>
      <c r="C3" s="42"/>
      <c r="D3" s="42"/>
      <c r="E3" s="42"/>
      <c r="F3" s="42"/>
      <c r="G3" s="42"/>
      <c r="H3" s="43"/>
    </row>
    <row r="4" spans="1:10" ht="60.75" thickBot="1">
      <c r="A4" s="27" t="s">
        <v>16</v>
      </c>
      <c r="B4" s="28" t="s">
        <v>4</v>
      </c>
      <c r="C4" s="28" t="s">
        <v>3</v>
      </c>
      <c r="D4" s="28" t="s">
        <v>15</v>
      </c>
      <c r="E4" s="28" t="s">
        <v>2</v>
      </c>
      <c r="F4" s="28" t="s">
        <v>5</v>
      </c>
      <c r="G4" s="29" t="s">
        <v>1</v>
      </c>
      <c r="H4" s="30" t="s">
        <v>0</v>
      </c>
      <c r="I4" s="15"/>
      <c r="J4" s="24"/>
    </row>
    <row r="5" spans="1:10" ht="15">
      <c r="A5" s="44" t="s">
        <v>24</v>
      </c>
      <c r="B5" s="45"/>
      <c r="C5" s="45"/>
      <c r="D5" s="45"/>
      <c r="E5" s="45"/>
      <c r="F5" s="45"/>
      <c r="G5" s="45"/>
      <c r="H5" s="46"/>
      <c r="I5" s="15"/>
      <c r="J5" s="24"/>
    </row>
    <row r="6" spans="1:9" ht="168.6" customHeight="1">
      <c r="A6" s="16">
        <v>1</v>
      </c>
      <c r="B6" s="21" t="s">
        <v>22</v>
      </c>
      <c r="C6" s="35" t="s">
        <v>35</v>
      </c>
      <c r="E6" s="5">
        <v>1</v>
      </c>
      <c r="F6" s="31"/>
      <c r="G6" s="4"/>
      <c r="H6" s="17">
        <f aca="true" t="shared" si="0" ref="H6:H7">E6*G6</f>
        <v>0</v>
      </c>
      <c r="I6" s="3"/>
    </row>
    <row r="7" spans="1:9" ht="30">
      <c r="A7" s="16">
        <v>2</v>
      </c>
      <c r="B7" s="21" t="s">
        <v>23</v>
      </c>
      <c r="C7" s="35" t="s">
        <v>36</v>
      </c>
      <c r="D7" s="6"/>
      <c r="E7" s="5">
        <v>1</v>
      </c>
      <c r="F7" s="31"/>
      <c r="G7" s="4"/>
      <c r="H7" s="17">
        <f t="shared" si="0"/>
        <v>0</v>
      </c>
      <c r="I7" s="3"/>
    </row>
    <row r="8" spans="1:8" ht="15" customHeight="1">
      <c r="A8" s="47" t="s">
        <v>25</v>
      </c>
      <c r="B8" s="48"/>
      <c r="C8" s="48"/>
      <c r="D8" s="48"/>
      <c r="E8" s="48"/>
      <c r="F8" s="48"/>
      <c r="G8" s="48"/>
      <c r="H8" s="49"/>
    </row>
    <row r="9" spans="1:9" ht="172.15" customHeight="1">
      <c r="A9" s="16">
        <v>3</v>
      </c>
      <c r="B9" s="21" t="s">
        <v>27</v>
      </c>
      <c r="C9" s="35" t="s">
        <v>34</v>
      </c>
      <c r="D9" s="6"/>
      <c r="E9" s="5">
        <v>1</v>
      </c>
      <c r="F9" s="31"/>
      <c r="G9" s="4"/>
      <c r="H9" s="17">
        <f>E9*G9</f>
        <v>0</v>
      </c>
      <c r="I9" s="3"/>
    </row>
    <row r="10" spans="1:9" ht="30" customHeight="1">
      <c r="A10" s="16">
        <v>4</v>
      </c>
      <c r="B10" s="21" t="s">
        <v>23</v>
      </c>
      <c r="C10" s="35" t="s">
        <v>37</v>
      </c>
      <c r="D10" s="6"/>
      <c r="E10" s="5">
        <v>1</v>
      </c>
      <c r="F10" s="31"/>
      <c r="G10" s="4"/>
      <c r="H10" s="17">
        <f aca="true" t="shared" si="1" ref="H10">E10*G10</f>
        <v>0</v>
      </c>
      <c r="I10" s="3"/>
    </row>
    <row r="11" spans="1:9" ht="15">
      <c r="A11" s="47" t="s">
        <v>29</v>
      </c>
      <c r="B11" s="48"/>
      <c r="C11" s="48"/>
      <c r="D11" s="48"/>
      <c r="E11" s="48"/>
      <c r="F11" s="48"/>
      <c r="G11" s="48"/>
      <c r="H11" s="49"/>
      <c r="I11" s="3"/>
    </row>
    <row r="12" spans="1:9" ht="85.9" customHeight="1">
      <c r="A12" s="16">
        <v>5</v>
      </c>
      <c r="B12" s="21" t="s">
        <v>26</v>
      </c>
      <c r="C12" s="35" t="s">
        <v>31</v>
      </c>
      <c r="D12" s="6"/>
      <c r="E12" s="5">
        <v>1</v>
      </c>
      <c r="F12" s="34"/>
      <c r="G12" s="32"/>
      <c r="H12" s="17">
        <f>E12*G12</f>
        <v>0</v>
      </c>
      <c r="I12" s="3"/>
    </row>
    <row r="13" spans="1:9" ht="85.9" customHeight="1">
      <c r="A13" s="16">
        <v>6</v>
      </c>
      <c r="B13" s="21" t="s">
        <v>30</v>
      </c>
      <c r="C13" s="36" t="s">
        <v>32</v>
      </c>
      <c r="D13" s="6"/>
      <c r="E13" s="5">
        <v>1</v>
      </c>
      <c r="F13" s="34"/>
      <c r="G13" s="32"/>
      <c r="H13" s="17">
        <f>E13*G13</f>
        <v>0</v>
      </c>
      <c r="I13" s="3"/>
    </row>
    <row r="14" spans="1:8" ht="19.5" thickBot="1">
      <c r="A14" s="25"/>
      <c r="B14" s="40" t="s">
        <v>33</v>
      </c>
      <c r="C14" s="40"/>
      <c r="D14" s="40"/>
      <c r="E14" s="40"/>
      <c r="F14" s="40"/>
      <c r="G14" s="40"/>
      <c r="H14" s="26">
        <f>SUM(H6:H13)</f>
        <v>0</v>
      </c>
    </row>
    <row r="15" ht="15"/>
    <row r="16" spans="5:10" ht="15">
      <c r="E16" s="23"/>
      <c r="J16"/>
    </row>
    <row r="17" spans="5:10" ht="15">
      <c r="E17" s="23"/>
      <c r="J17"/>
    </row>
    <row r="18" spans="5:10" ht="15">
      <c r="E18" s="23"/>
      <c r="J18"/>
    </row>
    <row r="19" spans="5:10" ht="15">
      <c r="E19" s="23"/>
      <c r="J19"/>
    </row>
  </sheetData>
  <sheetProtection sheet="1" formatCells="0" formatColumns="0" formatRows="0"/>
  <mergeCells count="7">
    <mergeCell ref="A1:H1"/>
    <mergeCell ref="B14:G14"/>
    <mergeCell ref="A3:H3"/>
    <mergeCell ref="A5:H5"/>
    <mergeCell ref="A11:H11"/>
    <mergeCell ref="A8:H8"/>
    <mergeCell ref="A2:H2"/>
  </mergeCells>
  <printOptions/>
  <pageMargins left="0.2362204724409449" right="0.2362204724409449" top="0.43" bottom="0.37" header="0.2362204724409449" footer="0.1968503937007874"/>
  <pageSetup fitToHeight="0" fitToWidth="1" horizontalDpi="1200" verticalDpi="1200" orientation="landscape" paperSize="9" scale="5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Štiasna</cp:lastModifiedBy>
  <cp:lastPrinted>2021-06-01T15:02:46Z</cp:lastPrinted>
  <dcterms:created xsi:type="dcterms:W3CDTF">2019-09-30T13:19:05Z</dcterms:created>
  <dcterms:modified xsi:type="dcterms:W3CDTF">2021-07-16T07:30:49Z</dcterms:modified>
  <cp:category/>
  <cp:version/>
  <cp:contentType/>
  <cp:contentStatus/>
</cp:coreProperties>
</file>