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1 PC\1022021 Dodávka stolních počítačů a příslušenství pro ÚVZP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0" i="2"/>
  <c r="J7" i="2"/>
  <c r="J20" i="2"/>
  <c r="I7" i="2"/>
  <c r="I20" i="2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<sst xmlns="http://schemas.openxmlformats.org/spreadsheetml/2006/main" count="49" uniqueCount="47">
  <si>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</si>
  <si>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</si>
  <si>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</si>
  <si>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</si>
  <si>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</si>
  <si>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</si>
  <si>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</si>
  <si>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</si>
  <si>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</si>
  <si>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</si>
  <si>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</si>
  <si>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</si>
  <si>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</si>
  <si>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</si>
  <si>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</si>
  <si>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</si>
  <si>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</si>
  <si>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</si>
  <si>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</si>
  <si>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SSD</t>
  </si>
  <si>
    <t>Operační systém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</si>
  <si>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</si>
  <si>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</si>
  <si>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Lhůta pro dodání</t>
  </si>
  <si>
    <t>max. 10 týdnů od objednávky</t>
  </si>
  <si>
    <t>předinstalovaný OEM operační systém Windows (nutné jako podkladová licence pro Campus Agreement)</t>
  </si>
  <si>
    <t>min. 24 měsíců</t>
  </si>
  <si>
    <t>Maximální přípustná cena za ks</t>
  </si>
  <si>
    <t>Příslušenství</t>
  </si>
  <si>
    <t>12 300 Kč bez DPH</t>
  </si>
  <si>
    <t>Procesor</t>
  </si>
  <si>
    <t>PassMark – CPU Mark min. 8 500, 64 bit, min. 4 fyzické jádra CPU</t>
  </si>
  <si>
    <t>Grafická karta</t>
  </si>
  <si>
    <t>integrovaná</t>
  </si>
  <si>
    <t>min. 256 GB</t>
  </si>
  <si>
    <t>Sloty pro přídavné karty</t>
  </si>
  <si>
    <t>PCI Express x4, M.2</t>
  </si>
  <si>
    <t>Konektivita</t>
  </si>
  <si>
    <t>Operační paměť</t>
  </si>
  <si>
    <t xml:space="preserve">min. 8 GB DDR4 </t>
  </si>
  <si>
    <t>Hmotnost</t>
  </si>
  <si>
    <t>max. 9 kg</t>
  </si>
  <si>
    <t>kompatibilní myš (USB) a klávesnice (USB)</t>
  </si>
  <si>
    <t>Ostatní</t>
  </si>
  <si>
    <t>Stolní PC</t>
  </si>
  <si>
    <t>min. 2x USB 3.0 (type A) nebo vyšší, celkem minimálně 6x USB (type A),
RJ-45, WiFi, min. 1x VGA, min. 1x HDMI</t>
  </si>
  <si>
    <t>Bluetooth, podpora virtualizace, automatické přetaktování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</si>
</sst>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 applyProtection="1">
      <alignment horizontal="center"/>
    </xf>
    <xf numFmtId="164" fontId="0" fillId="7" borderId="10" xfId="0" applyNumberFormat="1" applyFill="1" applyBorder="1" applyProtection="1"/>
    <xf numFmtId="164" fontId="0" fillId="7" borderId="24" xfId="0" applyNumberFormat="1" applyFill="1" applyBorder="1" applyProtection="1"/>
    <xf numFmtId="0" fontId="1" fillId="4" borderId="18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0" borderId="28" xfId="0" applyFill="1" applyBorder="1" applyAlignment="1" applyProtection="1">
      <alignment vertical="center" wrapText="1"/>
    </xf>
    <xf numFmtId="3" fontId="0" fillId="8" borderId="29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0" fillId="3" borderId="3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0" fillId="9" borderId="28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vertical="center" wrapText="1"/>
    </xf>
    <xf numFmtId="0" fontId="0" fillId="9" borderId="3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5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36" xfId="0" applyFill="1" applyBorder="1" applyAlignment="1" applyProtection="1">
      <alignment vertical="center" wrapText="1"/>
    </xf>
    <xf numFmtId="0" fontId="0" fillId="2" borderId="36" xfId="0" applyFill="1" applyBorder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6" borderId="23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25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7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18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25" sqref="D25:D2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9.28515625" style="2" customWidth="1"/>
    <col min="4" max="4" width="28.8554687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58" t="s">
        <v>22</v>
      </c>
      <c r="B3" s="58"/>
      <c r="C3" s="58"/>
      <c r="D3" s="58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79" t="s">
        <v>0</v>
      </c>
      <c r="B5" s="81" t="s">
        <v>1</v>
      </c>
      <c r="C5" s="82"/>
      <c r="D5" s="83" t="s">
        <v>2</v>
      </c>
      <c r="E5" s="11" t="s">
        <v>3</v>
      </c>
      <c r="F5" s="85" t="s">
        <v>11</v>
      </c>
      <c r="G5" s="77" t="s">
        <v>7</v>
      </c>
      <c r="H5" s="62" t="s">
        <v>10</v>
      </c>
      <c r="I5" s="62" t="s">
        <v>12</v>
      </c>
      <c r="J5" s="67" t="s">
        <v>13</v>
      </c>
    </row>
    <row r="6" spans="1:10" ht="15.75" thickBot="1" x14ac:dyDescent="0.3">
      <c r="A6" s="80"/>
      <c r="B6" s="32" t="s">
        <v>4</v>
      </c>
      <c r="C6" s="32" t="s">
        <v>5</v>
      </c>
      <c r="D6" s="84"/>
      <c r="E6" s="33" t="s">
        <v>6</v>
      </c>
      <c r="F6" s="86"/>
      <c r="G6" s="78"/>
      <c r="H6" s="63"/>
      <c r="I6" s="63"/>
      <c r="J6" s="68"/>
    </row>
    <row r="7" spans="1:10" ht="15" customHeight="1" x14ac:dyDescent="0.25">
      <c r="A7" s="72" t="s">
        <v>44</v>
      </c>
      <c r="B7" s="48" t="s">
        <v>27</v>
      </c>
      <c r="C7" s="49" t="s">
        <v>29</v>
      </c>
      <c r="D7" s="44"/>
      <c r="E7" s="75"/>
      <c r="F7" s="28"/>
      <c r="G7" s="29">
        <v>2</v>
      </c>
      <c r="H7" s="30">
        <f>F7*G7</f>
        <v>0</v>
      </c>
      <c r="I7" s="30">
        <f>J7-H7</f>
        <v>0</v>
      </c>
      <c r="J7" s="31">
        <f>H7*1.21</f>
        <v>0</v>
      </c>
    </row>
    <row r="8" spans="1:10" ht="15" customHeight="1" x14ac:dyDescent="0.25">
      <c r="A8" s="73"/>
      <c r="B8" s="50" t="s">
        <v>30</v>
      </c>
      <c r="C8" s="51" t="s">
        <v>31</v>
      </c>
      <c r="D8" s="45"/>
      <c r="E8" s="76"/>
      <c r="F8" s="12"/>
      <c r="G8" s="13"/>
      <c r="H8" s="14"/>
      <c r="I8" s="15"/>
      <c r="J8" s="16"/>
    </row>
    <row r="9" spans="1:10" s="22" customFormat="1" ht="15" customHeight="1" x14ac:dyDescent="0.25">
      <c r="A9" s="73"/>
      <c r="B9" s="50" t="s">
        <v>32</v>
      </c>
      <c r="C9" s="51" t="s">
        <v>33</v>
      </c>
      <c r="D9" s="46"/>
      <c r="E9" s="76"/>
      <c r="F9" s="17"/>
      <c r="G9" s="18"/>
      <c r="H9" s="19"/>
      <c r="I9" s="20"/>
      <c r="J9" s="21"/>
    </row>
    <row r="10" spans="1:10" s="22" customFormat="1" x14ac:dyDescent="0.25">
      <c r="A10" s="74"/>
      <c r="B10" s="50" t="s">
        <v>19</v>
      </c>
      <c r="C10" s="52" t="s">
        <v>34</v>
      </c>
      <c r="D10" s="46"/>
      <c r="E10" s="76"/>
      <c r="F10" s="17"/>
      <c r="G10" s="18"/>
      <c r="H10" s="19"/>
      <c r="I10" s="20"/>
      <c r="J10" s="21"/>
    </row>
    <row r="11" spans="1:10" s="22" customFormat="1" x14ac:dyDescent="0.25">
      <c r="A11" s="74"/>
      <c r="B11" s="50" t="s">
        <v>35</v>
      </c>
      <c r="C11" s="52" t="s">
        <v>36</v>
      </c>
      <c r="D11" s="46"/>
      <c r="E11" s="76"/>
      <c r="F11" s="17"/>
      <c r="G11" s="18"/>
      <c r="H11" s="19"/>
      <c r="I11" s="20"/>
      <c r="J11" s="21"/>
    </row>
    <row r="12" spans="1:10" s="22" customFormat="1" ht="30" x14ac:dyDescent="0.25">
      <c r="A12" s="74"/>
      <c r="B12" s="53" t="s">
        <v>37</v>
      </c>
      <c r="C12" s="54" t="s">
        <v>45</v>
      </c>
      <c r="D12" s="46"/>
      <c r="E12" s="76"/>
      <c r="F12" s="17"/>
      <c r="G12" s="18"/>
      <c r="H12" s="19"/>
      <c r="I12" s="20"/>
      <c r="J12" s="21"/>
    </row>
    <row r="13" spans="1:10" s="22" customFormat="1" ht="30" x14ac:dyDescent="0.25">
      <c r="A13" s="74"/>
      <c r="B13" s="50" t="s">
        <v>20</v>
      </c>
      <c r="C13" s="52" t="s">
        <v>25</v>
      </c>
      <c r="D13" s="46"/>
      <c r="E13" s="76"/>
      <c r="F13" s="17"/>
      <c r="G13" s="18"/>
      <c r="H13" s="19"/>
      <c r="I13" s="20"/>
      <c r="J13" s="21"/>
    </row>
    <row r="14" spans="1:10" s="22" customFormat="1" ht="15" customHeight="1" x14ac:dyDescent="0.25">
      <c r="A14" s="74"/>
      <c r="B14" s="50" t="s">
        <v>38</v>
      </c>
      <c r="C14" s="52" t="s">
        <v>39</v>
      </c>
      <c r="D14" s="46"/>
      <c r="E14" s="76"/>
      <c r="F14" s="17"/>
      <c r="G14" s="18"/>
      <c r="H14" s="19"/>
      <c r="I14" s="20"/>
      <c r="J14" s="21"/>
    </row>
    <row r="15" spans="1:10" s="22" customFormat="1" ht="14.25" customHeight="1" x14ac:dyDescent="0.25">
      <c r="A15" s="74"/>
      <c r="B15" s="55" t="s">
        <v>40</v>
      </c>
      <c r="C15" s="52" t="s">
        <v>41</v>
      </c>
      <c r="D15" s="46"/>
      <c r="E15" s="76"/>
      <c r="F15" s="17"/>
      <c r="G15" s="18"/>
      <c r="H15" s="19"/>
      <c r="I15" s="20"/>
      <c r="J15" s="21"/>
    </row>
    <row r="16" spans="1:10" s="22" customFormat="1" x14ac:dyDescent="0.25">
      <c r="A16" s="74"/>
      <c r="B16" s="55" t="s">
        <v>21</v>
      </c>
      <c r="C16" s="52" t="s">
        <v>26</v>
      </c>
      <c r="D16" s="46"/>
      <c r="E16" s="76"/>
      <c r="F16" s="17"/>
      <c r="G16" s="18"/>
      <c r="H16" s="19"/>
      <c r="I16" s="20"/>
      <c r="J16" s="21"/>
    </row>
    <row r="17" spans="1:10" s="22" customFormat="1" x14ac:dyDescent="0.25">
      <c r="A17" s="74"/>
      <c r="B17" s="56" t="s">
        <v>28</v>
      </c>
      <c r="C17" s="57" t="s">
        <v>42</v>
      </c>
      <c r="D17" s="46"/>
      <c r="E17" s="76"/>
      <c r="F17" s="17"/>
      <c r="G17" s="18"/>
      <c r="H17" s="19"/>
      <c r="I17" s="20"/>
      <c r="J17" s="21"/>
    </row>
    <row r="18" spans="1:10" s="22" customFormat="1" ht="15.75" thickBot="1" x14ac:dyDescent="0.3">
      <c r="A18" s="74"/>
      <c r="B18" s="56" t="s">
        <v>43</v>
      </c>
      <c r="C18" s="57" t="s">
        <v>46</v>
      </c>
      <c r="D18" s="46"/>
      <c r="E18" s="76"/>
      <c r="F18" s="17"/>
      <c r="G18" s="18"/>
      <c r="H18" s="19"/>
      <c r="I18" s="20"/>
      <c r="J18" s="21"/>
    </row>
    <row r="19" spans="1:10" s="22" customFormat="1" ht="15.75" thickBot="1" x14ac:dyDescent="0.3">
      <c r="A19" s="34"/>
      <c r="B19" s="35" t="s">
        <v>23</v>
      </c>
      <c r="C19" s="43" t="s">
        <v>24</v>
      </c>
      <c r="D19" s="47"/>
      <c r="E19" s="42"/>
      <c r="F19" s="36"/>
      <c r="G19" s="37"/>
      <c r="H19" s="36"/>
      <c r="I19" s="38"/>
      <c r="J19" s="39"/>
    </row>
    <row r="20" spans="1:10" x14ac:dyDescent="0.25">
      <c r="A20" s="5"/>
      <c r="B20" s="6"/>
      <c r="C20" s="6"/>
      <c r="D20" s="7"/>
      <c r="E20" s="7"/>
      <c r="F20" s="23" t="s">
        <v>9</v>
      </c>
      <c r="G20" s="24"/>
      <c r="H20" s="25">
        <f>SUM(H7:H18)</f>
        <v>0</v>
      </c>
      <c r="I20" s="25">
        <f>SUM(I7:I18)</f>
        <v>0</v>
      </c>
      <c r="J20" s="25">
        <f>SUM(J7:J18)</f>
        <v>0</v>
      </c>
    </row>
    <row r="21" spans="1:10" x14ac:dyDescent="0.25">
      <c r="A21" s="5"/>
      <c r="B21" s="6"/>
      <c r="C21" s="6"/>
      <c r="D21" s="7"/>
      <c r="E21" s="7"/>
      <c r="F21" s="9"/>
      <c r="G21" s="4"/>
      <c r="H21" s="27"/>
      <c r="I21" s="27"/>
      <c r="J21" s="27"/>
    </row>
    <row r="22" spans="1:10" x14ac:dyDescent="0.25">
      <c r="A22" s="5"/>
      <c r="B22" s="6"/>
      <c r="C22" s="6"/>
      <c r="D22" s="7"/>
      <c r="E22" s="7"/>
      <c r="F22" s="9"/>
      <c r="G22" s="4"/>
      <c r="H22" s="27"/>
      <c r="I22" s="27"/>
      <c r="J22" s="27"/>
    </row>
    <row r="23" spans="1:10" ht="15.75" thickBot="1" x14ac:dyDescent="0.3">
      <c r="A23" s="5"/>
      <c r="B23" s="6"/>
      <c r="C23" s="6"/>
      <c r="D23" s="7"/>
      <c r="E23" s="7"/>
      <c r="F23" s="9"/>
      <c r="G23" s="4"/>
      <c r="H23" s="27"/>
      <c r="I23" s="27"/>
      <c r="J23" s="27"/>
    </row>
    <row r="24" spans="1:10" x14ac:dyDescent="0.25">
      <c r="A24" s="59" t="s">
        <v>18</v>
      </c>
      <c r="B24" s="60"/>
      <c r="C24" s="60"/>
      <c r="D24" s="61"/>
      <c r="E24" s="7"/>
      <c r="F24" s="9"/>
      <c r="G24" s="4"/>
      <c r="H24" s="26"/>
      <c r="I24" s="26"/>
      <c r="J24" s="26"/>
    </row>
    <row r="25" spans="1:10" ht="14.45" customHeight="1" x14ac:dyDescent="0.25">
      <c r="A25" s="69" t="s">
        <v>14</v>
      </c>
      <c r="B25" s="70"/>
      <c r="C25" s="71"/>
      <c r="D25" s="40" t="s">
        <v>17</v>
      </c>
    </row>
    <row r="26" spans="1:10" x14ac:dyDescent="0.25">
      <c r="A26" s="69" t="s">
        <v>15</v>
      </c>
      <c r="B26" s="70"/>
      <c r="C26" s="71"/>
      <c r="D26" s="40" t="s">
        <v>17</v>
      </c>
    </row>
    <row r="27" spans="1:10" ht="30" customHeight="1" thickBot="1" x14ac:dyDescent="0.3">
      <c r="A27" s="64" t="s">
        <v>16</v>
      </c>
      <c r="B27" s="65"/>
      <c r="C27" s="66"/>
      <c r="D27" s="41" t="s">
        <v>17</v>
      </c>
    </row>
  </sheetData>
  <sheetProtection sheet="1" formatCells="0" formatColumns="0" formatRows="0"/>
  <mergeCells count="15">
    <mergeCell ref="A3:D3"/>
    <mergeCell ref="A24:D24"/>
    <mergeCell ref="I5:I6"/>
    <mergeCell ref="A27:C27"/>
    <mergeCell ref="J5:J6"/>
    <mergeCell ref="A25:C25"/>
    <mergeCell ref="A26:C26"/>
    <mergeCell ref="A7:A18"/>
    <mergeCell ref="E7:E1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2021-07-15T07:33:48Z</dcterms:modified>
</cp:coreProperties>
</file>