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4240" windowHeight="143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B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<sst xmlns="http://schemas.openxmlformats.org/spreadsheetml/2006/main" count="34" uniqueCount="23">
  <si>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</si>
  <si>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</si>
  <si>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</si>
  <si>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</si>
  <si>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</si>
  <si>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</si>
  <si>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</si>
  <si>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</si>
  <si>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 (v ceně):</t>
  </si>
  <si>
    <t>Projekt:</t>
  </si>
  <si>
    <t>Reg. č.</t>
  </si>
  <si>
    <t>Kontaktní osoba:</t>
  </si>
  <si>
    <t>Kontakt e-mail/telefon:</t>
  </si>
  <si>
    <t>Požadavek na místo dodání:</t>
  </si>
  <si>
    <t>Cena celkem včetně DPH</t>
  </si>
  <si>
    <t>Metodika Full Cost na Mendelově univerzitě v Brně</t>
  </si>
  <si>
    <t>CZ.1.07/2.4.00/16.0006</t>
  </si>
  <si>
    <t>Mgr. Lenka Štěrbová</t>
  </si>
  <si>
    <t>sterbova@mendelu.cz 
5088</t>
  </si>
  <si>
    <t>Brno, Zemědělská 1</t>
  </si>
  <si>
    <t>Notebook</t>
  </si>
  <si>
    <t xml:space="preserve">Procesor: PassMark: 7400 a více.
Grafická karta 2GB vyhrazená
Display min. 17", matný, rozlišení 1920x1080 px
Disk HDD min. 750GB (5400RPM)
Disk SSD – min. 32GB
Paměť – min. 8GB DDR3 1600MHz
numerická klávesnice na integrované klávesnici
USB - min 3 porty, z toho min. 1 port USB3.0 a 1 port USB PowerShare
Bluetooth 4.0, WiFi 802.11 a/g/n, LAN 1000Mbps
VGA výstup, HDMI výstup
operační systém plně kompatibilní s OS používaným na pracovišti (Win7)
Výdrž min. 4 hod.
Bezdrátová klávesnice + myš na baterie min. 1 rok výdrž
</t>
  </si>
  <si>
    <t xml:space="preserve">Procesor: PassMark: 7400 a více.
Grafická karta 2GB vyhrazená
Display min. 15,6", matný, rozlišení 1920x1080 px
Disk HDD min. 750GB (5400RPM)
Disk SSD – min. 32GB
Paměť – min. 8GB DDR3 1600MHz
numerická klávesnice na integrované klávesnici
USB - min 3 porty, z toho min. 1 port USB3.0 a 1 port USB PowerShare
Bluetooth 4.0, WiFi 802.11 a/g/n, LAN 1000Mbps
VGA výstup, HDMI výstup
operační systém plně kompatibilní s OS používaným na pracovišti (Win7)
Výdrž min. 4 hod.
Bezdrátová klávesnice + myš na baterie min. 1 rok výdrž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</si>
</sst>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30">
    <xf numFmtId="0" fontId="0" fillId="0" borderId="0" xfId="0"/>
    <xf numFmtId="0" fontId="0" fillId="0" borderId="0" xfId="0"/>
    <xf numFmtId="0" fontId="2" fillId="2" borderId="1" xfId="0" applyFont="1" applyFill="1" applyBorder="1"/>
    <xf numFmtId="0" fontId="3" fillId="0" borderId="2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3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/>
    <xf numFmtId="0" fontId="7" fillId="0" borderId="0" xfId="2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64" fontId="0" fillId="0" borderId="0" xfId="0" applyNumberFormat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20" applyBorder="1" applyAlignment="1" applyProtection="1">
      <alignment horizontal="left" vertical="center" wrapText="1"/>
      <protection/>
    </xf>
    <xf numFmtId="0" fontId="3" fillId="2" borderId="1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rbova@mendelu.cz%20508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38"/>
  <sheetViews>
    <sheetView tabSelected="1" workbookViewId="0" topLeftCell="B1">
      <selection activeCell="C12" sqref="C12:D12"/>
    </sheetView>
  </sheetViews>
  <sheetFormatPr defaultColWidth="9.140625" defaultRowHeight="15"/>
  <cols>
    <col min="2" max="2" width="29.8515625" style="0" customWidth="1"/>
    <col min="3" max="3" width="65.7109375" style="0" customWidth="1"/>
    <col min="4" max="4" width="16.140625" style="0" customWidth="1"/>
  </cols>
  <sheetData>
    <row r="1" spans="2:4" s="1" customFormat="1" ht="15">
      <c r="B1" s="9" t="s">
        <v>9</v>
      </c>
      <c r="C1" s="24" t="s">
        <v>15</v>
      </c>
      <c r="D1" s="24"/>
    </row>
    <row r="2" spans="2:4" s="1" customFormat="1" ht="15">
      <c r="B2" s="9" t="s">
        <v>10</v>
      </c>
      <c r="C2" s="24" t="s">
        <v>16</v>
      </c>
      <c r="D2" s="24"/>
    </row>
    <row r="3" spans="2:4" s="1" customFormat="1" ht="15">
      <c r="B3" s="10" t="s">
        <v>11</v>
      </c>
      <c r="C3" s="24" t="s">
        <v>17</v>
      </c>
      <c r="D3" s="24"/>
    </row>
    <row r="4" spans="2:4" s="1" customFormat="1" ht="26.25" customHeight="1">
      <c r="B4" s="10" t="s">
        <v>12</v>
      </c>
      <c r="C4" s="25" t="s">
        <v>18</v>
      </c>
      <c r="D4" s="24"/>
    </row>
    <row r="5" spans="2:4" ht="15">
      <c r="B5" s="10" t="s">
        <v>13</v>
      </c>
      <c r="C5" s="11" t="s">
        <v>19</v>
      </c>
      <c r="D5" s="12"/>
    </row>
    <row r="8" ht="15.75" thickBot="1"/>
    <row r="9" spans="2:4" ht="15">
      <c r="B9" s="2"/>
      <c r="C9" s="26" t="s">
        <v>0</v>
      </c>
      <c r="D9" s="26"/>
    </row>
    <row r="10" spans="2:4" ht="15">
      <c r="B10" s="3" t="s">
        <v>1</v>
      </c>
      <c r="C10" s="27" t="s">
        <v>20</v>
      </c>
      <c r="D10" s="27"/>
    </row>
    <row r="11" spans="2:4" ht="15">
      <c r="B11" s="4" t="s">
        <v>2</v>
      </c>
      <c r="C11" s="27">
        <v>1</v>
      </c>
      <c r="D11" s="27"/>
    </row>
    <row r="12" spans="2:4" ht="15">
      <c r="B12" s="4" t="s">
        <v>3</v>
      </c>
      <c r="C12" s="14">
        <v>24800</v>
      </c>
      <c r="D12" s="14"/>
    </row>
    <row r="13" spans="2:4" ht="15">
      <c r="B13" s="4" t="s">
        <v>4</v>
      </c>
      <c r="C13" s="15">
        <f>C12*1.21</f>
        <v>30008</v>
      </c>
      <c r="D13" s="14"/>
    </row>
    <row r="14" spans="2:4" ht="15">
      <c r="B14" s="4" t="s">
        <v>5</v>
      </c>
      <c r="C14" s="14">
        <f>C12*C11</f>
        <v>24800</v>
      </c>
      <c r="D14" s="14"/>
    </row>
    <row r="15" spans="2:4" ht="15">
      <c r="B15" s="4" t="s">
        <v>6</v>
      </c>
      <c r="C15" s="15">
        <f>C14*1.21</f>
        <v>30008</v>
      </c>
      <c r="D15" s="14"/>
    </row>
    <row r="16" spans="2:4" ht="15">
      <c r="B16" s="5" t="s">
        <v>7</v>
      </c>
      <c r="C16" s="16" t="s">
        <v>21</v>
      </c>
      <c r="D16" s="17"/>
    </row>
    <row r="17" spans="2:4" ht="15">
      <c r="B17" s="6"/>
      <c r="C17" s="18"/>
      <c r="D17" s="19"/>
    </row>
    <row r="18" spans="2:4" ht="15">
      <c r="B18" s="6"/>
      <c r="C18" s="18"/>
      <c r="D18" s="19"/>
    </row>
    <row r="19" spans="2:4" ht="15">
      <c r="B19" s="7"/>
      <c r="C19" s="20"/>
      <c r="D19" s="19"/>
    </row>
    <row r="20" spans="2:4" ht="110.25" customHeight="1">
      <c r="B20" s="7"/>
      <c r="C20" s="21"/>
      <c r="D20" s="22"/>
    </row>
    <row r="21" spans="2:4" ht="15.75" thickBot="1">
      <c r="B21" s="8" t="s">
        <v>8</v>
      </c>
      <c r="C21" s="23"/>
      <c r="D21" s="23"/>
    </row>
    <row r="22" spans="2:4" s="1" customFormat="1" ht="15">
      <c r="B22" s="2"/>
      <c r="C22" s="26" t="s">
        <v>0</v>
      </c>
      <c r="D22" s="26"/>
    </row>
    <row r="23" spans="2:4" s="1" customFormat="1" ht="15">
      <c r="B23" s="3" t="s">
        <v>1</v>
      </c>
      <c r="C23" s="27" t="s">
        <v>20</v>
      </c>
      <c r="D23" s="27"/>
    </row>
    <row r="24" spans="2:4" s="1" customFormat="1" ht="15">
      <c r="B24" s="4" t="s">
        <v>2</v>
      </c>
      <c r="C24" s="27">
        <v>1</v>
      </c>
      <c r="D24" s="27"/>
    </row>
    <row r="25" spans="2:4" s="1" customFormat="1" ht="15">
      <c r="B25" s="4" t="s">
        <v>3</v>
      </c>
      <c r="C25" s="14">
        <v>24800</v>
      </c>
      <c r="D25" s="14"/>
    </row>
    <row r="26" spans="2:4" s="1" customFormat="1" ht="15">
      <c r="B26" s="4" t="s">
        <v>4</v>
      </c>
      <c r="C26" s="15">
        <f>C25*1.21</f>
        <v>30008</v>
      </c>
      <c r="D26" s="14"/>
    </row>
    <row r="27" spans="2:4" s="1" customFormat="1" ht="15">
      <c r="B27" s="4" t="s">
        <v>5</v>
      </c>
      <c r="C27" s="14">
        <f>C25*C24</f>
        <v>24800</v>
      </c>
      <c r="D27" s="14"/>
    </row>
    <row r="28" spans="2:4" s="1" customFormat="1" ht="15">
      <c r="B28" s="4" t="s">
        <v>6</v>
      </c>
      <c r="C28" s="15">
        <f>C27*1.21</f>
        <v>30008</v>
      </c>
      <c r="D28" s="14"/>
    </row>
    <row r="29" spans="2:4" s="1" customFormat="1" ht="15">
      <c r="B29" s="5" t="s">
        <v>7</v>
      </c>
      <c r="C29" s="16" t="s">
        <v>22</v>
      </c>
      <c r="D29" s="17"/>
    </row>
    <row r="30" spans="2:4" s="1" customFormat="1" ht="15">
      <c r="B30" s="6"/>
      <c r="C30" s="18"/>
      <c r="D30" s="19"/>
    </row>
    <row r="31" spans="2:4" s="1" customFormat="1" ht="15">
      <c r="B31" s="6"/>
      <c r="C31" s="18"/>
      <c r="D31" s="19"/>
    </row>
    <row r="32" spans="2:4" s="1" customFormat="1" ht="15">
      <c r="B32" s="7"/>
      <c r="C32" s="20"/>
      <c r="D32" s="19"/>
    </row>
    <row r="33" spans="2:4" s="1" customFormat="1" ht="122.25" customHeight="1">
      <c r="B33" s="7"/>
      <c r="C33" s="21"/>
      <c r="D33" s="22"/>
    </row>
    <row r="34" spans="2:4" s="1" customFormat="1" ht="15.75" thickBot="1">
      <c r="B34" s="8" t="s">
        <v>8</v>
      </c>
      <c r="C34" s="23"/>
      <c r="D34" s="23"/>
    </row>
    <row r="35" spans="2:4" s="1" customFormat="1" ht="15">
      <c r="B35" s="28"/>
      <c r="C35" s="29"/>
      <c r="D35" s="29"/>
    </row>
    <row r="37" spans="2:4" ht="15">
      <c r="B37" t="s">
        <v>5</v>
      </c>
      <c r="D37" s="13">
        <f>C14+C27</f>
        <v>49600</v>
      </c>
    </row>
    <row r="38" spans="2:4" ht="15">
      <c r="B38" s="1" t="s">
        <v>14</v>
      </c>
      <c r="D38">
        <f>D37*1.21</f>
        <v>60016</v>
      </c>
    </row>
  </sheetData>
  <mergeCells count="22">
    <mergeCell ref="C27:D27"/>
    <mergeCell ref="C28:D28"/>
    <mergeCell ref="C29:D33"/>
    <mergeCell ref="C34:D34"/>
    <mergeCell ref="C22:D22"/>
    <mergeCell ref="C23:D23"/>
    <mergeCell ref="C24:D24"/>
    <mergeCell ref="C25:D25"/>
    <mergeCell ref="C26:D26"/>
    <mergeCell ref="C14:D14"/>
    <mergeCell ref="C15:D15"/>
    <mergeCell ref="C16:D20"/>
    <mergeCell ref="C21:D21"/>
    <mergeCell ref="C1:D1"/>
    <mergeCell ref="C2:D2"/>
    <mergeCell ref="C3:D3"/>
    <mergeCell ref="C4:D4"/>
    <mergeCell ref="C9:D9"/>
    <mergeCell ref="C10:D10"/>
    <mergeCell ref="C11:D11"/>
    <mergeCell ref="C12:D12"/>
    <mergeCell ref="C13:D13"/>
  </mergeCells>
  <hyperlinks>
    <hyperlink ref="C4" r:id="rId1" display="mailto:sterbova@mendelu.cz%205088"/>
  </hyperlinks>
  <printOptions/>
  <pageMargins left="0.3937007874015748" right="0.11811023622047244" top="0.1968503937007874" bottom="0.1968503937007874" header="0" footer="0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fYlYoVzVhiHweWoR02Hfrybowv8=</DigestValue>
    </Reference>
    <Reference URI="#idOfficeObject" Type="http://www.w3.org/2000/09/xmldsig#Object">
      <DigestMethod Algorithm="http://www.w3.org/2000/09/xmldsig#sha1"/>
      <DigestValue>IXGMF3fMncfLdMRrmcc1mGtfNtU=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9uFVkbZAcknBpwY9nohKaYzivOI=</DigestValue>
    </Reference>
  </SignedInfo>
  <SignatureValue>v342AKR/CW7gyMfbaAZCTR71/Y1FOISdrJRpxXxr+ikspp5APfscfLbUCEi7DO653xZEyvwFiZlr
832p+9HDx5fAkdplsfC8ZEs2IH/4f9rcXswfh7cdN5dljLPSJY6zK+CR3Ut6vbK4lLuhUzsdfEyR
Md8VXcnh0ZbBzhzrjvXvR8I3ntRWYcSPosh0AxQPDW/hZP2TuQSDenzj5kDtxzokx+JlKNiMK3md
BVH5jfBgJXwXB3TG/uMA67r6AxLXcuLNnBirt+abAjh+7azWTRY0zQ/PFO3n53J658hiN864JTiR
y31PP51uy82b7OTqT698bfL16g56si1U1KM+VQ==</SignatureValue>
  <KeyInfo>
    <X509Data>
      <X509Certificate>MIIGzTCCBbWgAwIBAgIDFVxWMA0GCSqGSIb3DQEBCwUAMF8xCzAJBgNVBAYTAkNaMSwwKgYDVQQK
DCPEjGVza8OhIHBvxaF0YSwgcy5wLiBbScSMIDQ3MTE0OTgzXTEiMCAGA1UEAxMZUG9zdFNpZ251
bSBRdWFsaWZpZWQgQ0EgMjAeFw0xMzAxMDMwNzQwNDFaFw0xNDAxMDMwNzQwNDFaMIGsMQswCQYD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DQYJKoZIhvcNAQEBBQADggEPADCCAQoCggEBAOx3QZyldBb+m6JDF+v+PB67FnIPt++cXejGYdzZ
5FE6HhlvOkJKiFGyBbYBk/Y+wpgvpNG2EgWxDi/w8RxgTcqlpNqdbXHyJ0YYV6G/UOiFRdJIfzDc
3ARFmQes8eAnNnF9KyVxDOhkwK7VzjcePmi7fqPzSGyLuw/ocyqjYmCFDApQnxHQKZ1keRnrGQKe
3Woj2FA2fhlzAV4pmJhrvA85/CoTFQ5txuoy4GZCAxBq9Cn5uC5BEDKjUY6tsl1aPwGuom1dER0C
TuCXGcBKZ5LxcM90VY3TK/24ze0rkBc5HXErEO4lXIXN9CPOIyvePltDRUsrJFtYhjtMH8n+W+UC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bGlmaWVkY2EyLmNybDAdBgNVHQ4EFgQUkgpLJX4isV+3QJUZD6l++aykUtEwDQYJKoZIhvcNAQEL
BQADggEBAA4F2Vw9oPpPaNsJs1WBpeU/iXC25bMUdmb9Ba5HQ+FeXRsAbHOG62898Ao9mJQuZIYI
U0mQyY5iK6ThIleSqDo/n9nP1PrvEW7yYWJnl1P+mGGgMqN3sq4YtXpGimyN7kzfxS3PEsQADI2V
gqtjGIPt0JpAbP5/L4PIgxqq2/U09GIwp2OC26QxLZpwh9B45vdNzdaDhpGVvq9bPDqUigH25C8P
LT+TsffpZ+VhZuw6yNcVJLVOsYPNXQaR6iyP5uMF/P2pPQ1xi43iHvfeflwarpXioMeXAnq4Q7wB
qSeZ3fAgiUWREmnF8Ov3cwXcHpp/wNs3+Y+Z150RWOnPyss=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hB4E2n6f0P8z9LejxTVYH4Vn6Tc=</DigestValue>
      </Reference>
      <Reference URI="/xl/styles.xml?ContentType=application/vnd.openxmlformats-officedocument.spreadsheetml.styles+xml">
        <DigestMethod Algorithm="http://www.w3.org/2000/09/xmldsig#sha1"/>
        <DigestValue>dAcA0ZwzpMq0UuNwyo+Hpu540pI=</DigestValue>
      </Reference>
      <Reference URI="/xl/sharedStrings.xml?ContentType=application/vnd.openxmlformats-officedocument.spreadsheetml.sharedStrings+xml">
        <DigestMethod Algorithm="http://www.w3.org/2000/09/xmldsig#sha1"/>
        <DigestValue>kKBZfXOBaHNHHCnL99ERQLiHcNE=</DigestValue>
      </Reference>
      <Reference URI="/xl/drawings/vmlDrawing1.vml?ContentType=application/vnd.openxmlformats-officedocument.vmlDrawing">
        <DigestMethod Algorithm="http://www.w3.org/2000/09/xmldsig#sha1"/>
        <DigestValue>Z7cPfgtzYpBdUxGv98wJq7QEF3Q=</DigestValue>
      </Reference>
      <Reference URI="/xl/comments1.xml?ContentType=application/vnd.openxmlformats-officedocument.spreadsheetml.comments+xml">
        <DigestMethod Algorithm="http://www.w3.org/2000/09/xmldsig#sha1"/>
        <DigestValue>8/zTdReggULs7q1n3gOZ5PTfoUA=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KhMMpfWareQupulSEpKwom0o63M=</DigestValue>
      </Reference>
      <Reference URI="/xl/worksheets/sheet1.xml?ContentType=application/vnd.openxmlformats-officedocument.spreadsheetml.worksheet+xml">
        <DigestMethod Algorithm="http://www.w3.org/2000/09/xmldsig#sha1"/>
        <DigestValue>q0sY1w8F1h7Z+KgJgmqdcf3Tzhc=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lGjk/PKKEaILq7TtGrkrkXx1QLs=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1YsReunOXkYwTSWVTx5Orly86Nw=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2013-11-01T07:35:36Z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2013-11-01T07:35:36Z</xd:SigningTime>
          <xd:SigningCertificate>
            <xd:Cert>
              <xd:CertDigest>
                <DigestMethod Algorithm="http://www.w3.org/2000/09/xmldsig#sha1"/>
                <DigestValue>pQ8/2FGu+uH7+F6cF02jRgCDB0k=</DigestValue>
              </xd:CertDigest>
              <xd:IssuerSerial>
                <X509IssuerName>CN=PostSignum Qualified CA 2, O="Česká pošta, s.p. [IČ 47114983]", C=CZ</X509IssuerName>
                <X509SerialNumber>1399894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Drapela</dc:creator>
  <cp:keywords/>
  <dc:description/>
  <cp:lastModifiedBy>Haman Miroslav</cp:lastModifiedBy>
  <cp:lastPrinted>2013-07-01T09:50:45Z</cp:lastPrinted>
  <dcterms:created xsi:type="dcterms:W3CDTF">2013-07-01T09:28:32Z</dcterms:created>
  <dcterms:modified xsi:type="dcterms:W3CDTF">2013-10-23T10:56:16Z</dcterms:modified>
  <cp:category/>
  <cp:version/>
  <cp:contentType/>
  <cp:contentStatus/>
</cp:coreProperties>
</file>