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<sst xmlns="http://schemas.openxmlformats.org/spreadsheetml/2006/main" count="53" uniqueCount="40">
  <si>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</si>
  <si>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</si>
  <si>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</si>
  <si>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</si>
  <si>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</si>
  <si>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</si>
  <si>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</si>
  <si>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</si>
  <si>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</si>
  <si>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</si>
  <si>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</si>
  <si>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</si>
  <si>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</si>
  <si>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</si>
  <si>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</si>
  <si>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</si>
  <si>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</si>
  <si>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</si>
  <si>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</si>
  <si>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</si>
  <si>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</si>
  <si>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</si>
  <si>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</si>
  <si>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</si>
  <si>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</si>
  <si>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</si>
  <si>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</si>
  <si>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</si>
  <si>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Bude předmětem hodnocení</t>
  </si>
  <si>
    <t>Evropská unie volání do zahraničí</t>
  </si>
  <si>
    <t>Evropská unie SMS do zahraničí</t>
  </si>
  <si>
    <t>Mezinárodní volání, SMS a data</t>
  </si>
  <si>
    <t>datový tarif s FUP minimálně 0,5GB</t>
  </si>
  <si>
    <t>datový tarif s FUP minimálně 10 GB</t>
  </si>
  <si>
    <t>datový tarif s FUP minimálně 30 GB</t>
  </si>
  <si>
    <t>1 balíček (100 MB za měsíc)</t>
  </si>
  <si>
    <t xml:space="preserve">Příloha č. 2 - tabulka nabídkových cen </t>
  </si>
  <si>
    <t>Svět data - průměrná cena za 1 balíček 100 MB</t>
  </si>
  <si>
    <t>Celková nabídková cena za  předpokládané množství a dobu plnění - 24 měsíců</t>
  </si>
  <si>
    <t>Cena spotřebního koše za 1 měsíc  (bez limitu)*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</si>
</sst>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84" fontId="20" fillId="0" borderId="10" xfId="0" applyNumberFormat="1" applyFont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184" fontId="21" fillId="0" borderId="14" xfId="0" applyNumberFormat="1" applyFont="1" applyBorder="1" applyAlignment="1">
      <alignment/>
    </xf>
    <xf numFmtId="184" fontId="21" fillId="0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center"/>
    </xf>
    <xf numFmtId="184" fontId="21" fillId="0" borderId="16" xfId="0" applyNumberFormat="1" applyFont="1" applyBorder="1" applyAlignment="1">
      <alignment/>
    </xf>
    <xf numFmtId="184" fontId="21" fillId="0" borderId="17" xfId="0" applyNumberFormat="1" applyFont="1" applyBorder="1" applyAlignment="1">
      <alignment/>
    </xf>
    <xf numFmtId="184" fontId="21" fillId="35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8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5" fillId="0" borderId="10" xfId="45" applyFont="1" applyBorder="1" applyAlignment="1">
      <alignment vertical="center" wrapText="1"/>
      <protection/>
    </xf>
    <xf numFmtId="3" fontId="20" fillId="0" borderId="10" xfId="0" applyNumberFormat="1" applyFont="1" applyBorder="1" applyAlignment="1">
      <alignment horizontal="center"/>
    </xf>
    <xf numFmtId="0" fontId="20" fillId="34" borderId="18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5" fillId="36" borderId="10" xfId="45" applyFont="1" applyFill="1" applyBorder="1" applyAlignment="1">
      <alignment vertical="center" wrapText="1"/>
      <protection/>
    </xf>
    <xf numFmtId="2" fontId="20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84" fontId="21" fillId="0" borderId="14" xfId="0" applyNumberFormat="1" applyFont="1" applyFill="1" applyBorder="1" applyAlignment="1">
      <alignment/>
    </xf>
    <xf numFmtId="0" fontId="20" fillId="14" borderId="19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0" fillId="14" borderId="22" xfId="0" applyFont="1" applyFill="1" applyBorder="1" applyAlignment="1">
      <alignment horizontal="left"/>
    </xf>
    <xf numFmtId="0" fontId="21" fillId="34" borderId="0" xfId="0" applyFont="1" applyFill="1" applyAlignment="1">
      <alignment horizontal="center" vertical="center"/>
    </xf>
    <xf numFmtId="0" fontId="22" fillId="0" borderId="23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7">
      <selection activeCell="M32" sqref="M32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48"/>
      <c r="H1" s="48"/>
      <c r="I1" s="48"/>
    </row>
    <row r="2" spans="2:9" ht="18.75">
      <c r="B2" s="34" t="s">
        <v>36</v>
      </c>
      <c r="C2" s="35"/>
      <c r="D2" s="3"/>
      <c r="E2" s="4"/>
      <c r="F2" s="4"/>
      <c r="G2" s="3"/>
      <c r="H2" s="3"/>
      <c r="I2" s="3"/>
    </row>
    <row r="3" spans="2:9" ht="22.5" customHeight="1">
      <c r="B3" s="24" t="s">
        <v>11</v>
      </c>
      <c r="C3" s="24"/>
      <c r="D3" s="3"/>
      <c r="E3" s="4"/>
      <c r="F3" s="39"/>
      <c r="G3" s="3"/>
      <c r="H3" s="3"/>
      <c r="I3" s="3"/>
    </row>
    <row r="6" spans="1:10" ht="21" customHeight="1">
      <c r="A6" s="2"/>
      <c r="B6" s="50" t="s">
        <v>12</v>
      </c>
      <c r="C6" s="50"/>
      <c r="D6" s="50"/>
      <c r="E6" s="50"/>
      <c r="F6" s="50"/>
      <c r="G6" s="50"/>
      <c r="H6" s="50"/>
      <c r="I6" s="50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33"/>
      <c r="D8" s="11" t="s">
        <v>15</v>
      </c>
      <c r="E8" s="11" t="s">
        <v>16</v>
      </c>
      <c r="F8" s="10" t="s">
        <v>1</v>
      </c>
      <c r="G8" s="11" t="s">
        <v>14</v>
      </c>
      <c r="H8" s="11" t="s">
        <v>8</v>
      </c>
      <c r="I8" s="12" t="s">
        <v>13</v>
      </c>
    </row>
    <row r="9" spans="2:9" ht="15.75">
      <c r="B9" s="49" t="s">
        <v>2</v>
      </c>
      <c r="C9" s="49"/>
      <c r="D9" s="49"/>
      <c r="E9" s="49"/>
      <c r="F9" s="49"/>
      <c r="G9" s="49"/>
      <c r="H9" s="49"/>
      <c r="I9" s="49"/>
    </row>
    <row r="10" spans="2:9" ht="15.75">
      <c r="B10" s="5" t="s">
        <v>3</v>
      </c>
      <c r="C10" s="5"/>
      <c r="D10" s="6"/>
      <c r="E10" s="7">
        <v>400</v>
      </c>
      <c r="F10" s="7" t="s">
        <v>6</v>
      </c>
      <c r="G10" s="8">
        <f>D10*E10</f>
        <v>0</v>
      </c>
      <c r="H10" s="32">
        <v>21</v>
      </c>
      <c r="I10" s="8">
        <f>G10*(100+H10)/100</f>
        <v>0</v>
      </c>
    </row>
    <row r="11" spans="2:9" ht="15.75">
      <c r="B11" s="42" t="s">
        <v>4</v>
      </c>
      <c r="C11" s="42"/>
      <c r="D11" s="42"/>
      <c r="E11" s="42"/>
      <c r="F11" s="42"/>
      <c r="G11" s="42"/>
      <c r="H11" s="42"/>
      <c r="I11" s="42"/>
    </row>
    <row r="12" spans="2:9" ht="15.75">
      <c r="B12" s="5" t="s">
        <v>3</v>
      </c>
      <c r="C12" s="5"/>
      <c r="D12" s="6"/>
      <c r="E12" s="7">
        <v>180</v>
      </c>
      <c r="F12" s="7" t="s">
        <v>6</v>
      </c>
      <c r="G12" s="8">
        <f>D12*E12</f>
        <v>0</v>
      </c>
      <c r="H12" s="32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7">
        <v>4300</v>
      </c>
      <c r="F13" s="7" t="s">
        <v>7</v>
      </c>
      <c r="G13" s="8">
        <f>D13*E13</f>
        <v>0</v>
      </c>
      <c r="H13" s="32">
        <v>21</v>
      </c>
      <c r="I13" s="8">
        <f>G13*(100+H13)/100</f>
        <v>0</v>
      </c>
    </row>
    <row r="14" spans="2:9" ht="15.75">
      <c r="B14" s="5" t="s">
        <v>27</v>
      </c>
      <c r="C14" s="5"/>
      <c r="D14" s="6"/>
      <c r="E14" s="7">
        <v>2300</v>
      </c>
      <c r="F14" s="7" t="s">
        <v>10</v>
      </c>
      <c r="G14" s="8">
        <f>D14*E14</f>
        <v>0</v>
      </c>
      <c r="H14" s="32">
        <v>21</v>
      </c>
      <c r="I14" s="8">
        <f>G14*(100+H14)/100</f>
        <v>0</v>
      </c>
    </row>
    <row r="15" spans="2:9" ht="15.75">
      <c r="B15" s="5" t="s">
        <v>26</v>
      </c>
      <c r="C15" s="5"/>
      <c r="D15" s="6"/>
      <c r="E15" s="7">
        <v>35</v>
      </c>
      <c r="F15" s="7" t="s">
        <v>10</v>
      </c>
      <c r="G15" s="8">
        <f>D15*E15</f>
        <v>0</v>
      </c>
      <c r="H15" s="32">
        <v>21</v>
      </c>
      <c r="I15" s="8">
        <f>G15*(100+H15)/100</f>
        <v>0</v>
      </c>
    </row>
    <row r="16" spans="2:9" ht="15.75">
      <c r="B16" s="42" t="s">
        <v>17</v>
      </c>
      <c r="C16" s="42"/>
      <c r="D16" s="42"/>
      <c r="E16" s="42"/>
      <c r="F16" s="42"/>
      <c r="G16" s="42"/>
      <c r="H16" s="42"/>
      <c r="I16" s="42"/>
    </row>
    <row r="17" spans="2:9" ht="15.75">
      <c r="B17" s="5" t="s">
        <v>32</v>
      </c>
      <c r="C17" s="5"/>
      <c r="D17" s="6"/>
      <c r="E17" s="30">
        <v>20</v>
      </c>
      <c r="F17" s="7" t="s">
        <v>6</v>
      </c>
      <c r="G17" s="8">
        <f>D17*E17</f>
        <v>0</v>
      </c>
      <c r="H17" s="32">
        <v>21</v>
      </c>
      <c r="I17" s="8">
        <f>G17*(100+H17)/100</f>
        <v>0</v>
      </c>
    </row>
    <row r="18" spans="2:9" ht="15.75">
      <c r="B18" s="5" t="s">
        <v>19</v>
      </c>
      <c r="C18" s="5"/>
      <c r="D18" s="6"/>
      <c r="E18" s="30">
        <v>200</v>
      </c>
      <c r="F18" s="7" t="s">
        <v>6</v>
      </c>
      <c r="G18" s="8">
        <f>D18*E18</f>
        <v>0</v>
      </c>
      <c r="H18" s="32">
        <v>21</v>
      </c>
      <c r="I18" s="8">
        <f>G18*(100+H18)/100</f>
        <v>0</v>
      </c>
    </row>
    <row r="19" spans="2:9" ht="15.75">
      <c r="B19" s="5" t="s">
        <v>20</v>
      </c>
      <c r="C19" s="5"/>
      <c r="D19" s="6"/>
      <c r="E19" s="30">
        <v>30</v>
      </c>
      <c r="F19" s="7" t="s">
        <v>6</v>
      </c>
      <c r="G19" s="8">
        <f>D19*E19</f>
        <v>0</v>
      </c>
      <c r="H19" s="32">
        <v>21</v>
      </c>
      <c r="I19" s="8">
        <f>G19*(100+H19)/100</f>
        <v>0</v>
      </c>
    </row>
    <row r="20" spans="2:9" ht="15.75">
      <c r="B20" s="42" t="s">
        <v>18</v>
      </c>
      <c r="C20" s="42"/>
      <c r="D20" s="42"/>
      <c r="E20" s="42"/>
      <c r="F20" s="42"/>
      <c r="G20" s="42"/>
      <c r="H20" s="42"/>
      <c r="I20" s="42"/>
    </row>
    <row r="21" spans="2:9" ht="15.75">
      <c r="B21" s="5" t="s">
        <v>33</v>
      </c>
      <c r="C21" s="5"/>
      <c r="D21" s="6"/>
      <c r="E21" s="30">
        <v>70</v>
      </c>
      <c r="F21" s="7" t="s">
        <v>6</v>
      </c>
      <c r="G21" s="8">
        <f>D21*E21</f>
        <v>0</v>
      </c>
      <c r="H21" s="32">
        <v>21</v>
      </c>
      <c r="I21" s="8">
        <f>G21*(100+H21)/100</f>
        <v>0</v>
      </c>
    </row>
    <row r="22" spans="2:9" ht="15.75">
      <c r="B22" s="5" t="s">
        <v>34</v>
      </c>
      <c r="C22" s="5"/>
      <c r="D22" s="6"/>
      <c r="E22" s="30">
        <v>20</v>
      </c>
      <c r="F22" s="7" t="s">
        <v>6</v>
      </c>
      <c r="G22" s="8">
        <f>D22*E22</f>
        <v>0</v>
      </c>
      <c r="H22" s="32">
        <v>21</v>
      </c>
      <c r="I22" s="8">
        <f>G22*(100+H22)/100</f>
        <v>0</v>
      </c>
    </row>
    <row r="23" spans="2:9" ht="15.75">
      <c r="B23" s="41" t="s">
        <v>31</v>
      </c>
      <c r="C23" s="41"/>
      <c r="D23" s="42"/>
      <c r="E23" s="42"/>
      <c r="F23" s="42"/>
      <c r="G23" s="42"/>
      <c r="H23" s="42"/>
      <c r="I23" s="42"/>
    </row>
    <row r="24" spans="2:9" ht="15.75">
      <c r="B24" s="36" t="s">
        <v>29</v>
      </c>
      <c r="C24" s="31"/>
      <c r="D24" s="6"/>
      <c r="E24" s="30">
        <v>700</v>
      </c>
      <c r="F24" s="7" t="s">
        <v>7</v>
      </c>
      <c r="G24" s="8">
        <f aca="true" t="shared" si="0" ref="G24:G29">D24*E24</f>
        <v>0</v>
      </c>
      <c r="H24" s="32">
        <v>21</v>
      </c>
      <c r="I24" s="8">
        <f aca="true" t="shared" si="1" ref="I24:I29">G24*(100+H24)/100</f>
        <v>0</v>
      </c>
    </row>
    <row r="25" spans="2:9" ht="15.75">
      <c r="B25" s="36" t="s">
        <v>30</v>
      </c>
      <c r="C25" s="31"/>
      <c r="D25" s="6"/>
      <c r="E25" s="30">
        <v>330</v>
      </c>
      <c r="F25" s="7" t="s">
        <v>10</v>
      </c>
      <c r="G25" s="8">
        <f t="shared" si="0"/>
        <v>0</v>
      </c>
      <c r="H25" s="32">
        <v>21</v>
      </c>
      <c r="I25" s="8">
        <f t="shared" si="1"/>
        <v>0</v>
      </c>
    </row>
    <row r="26" spans="2:9" ht="15.75">
      <c r="B26" s="31" t="s">
        <v>21</v>
      </c>
      <c r="C26" s="31"/>
      <c r="D26" s="6"/>
      <c r="E26" s="30">
        <v>100</v>
      </c>
      <c r="F26" s="7" t="s">
        <v>7</v>
      </c>
      <c r="G26" s="8">
        <f t="shared" si="0"/>
        <v>0</v>
      </c>
      <c r="H26" s="32">
        <v>21</v>
      </c>
      <c r="I26" s="8">
        <f t="shared" si="1"/>
        <v>0</v>
      </c>
    </row>
    <row r="27" spans="2:9" ht="15.75">
      <c r="B27" s="31" t="s">
        <v>22</v>
      </c>
      <c r="C27" s="31"/>
      <c r="D27" s="6"/>
      <c r="E27" s="30">
        <v>100</v>
      </c>
      <c r="F27" s="7" t="s">
        <v>7</v>
      </c>
      <c r="G27" s="8">
        <f t="shared" si="0"/>
        <v>0</v>
      </c>
      <c r="H27" s="32">
        <v>21</v>
      </c>
      <c r="I27" s="8">
        <f t="shared" si="1"/>
        <v>0</v>
      </c>
    </row>
    <row r="28" spans="2:9" ht="15.75">
      <c r="B28" s="31" t="s">
        <v>23</v>
      </c>
      <c r="C28" s="31"/>
      <c r="D28" s="6"/>
      <c r="E28" s="30">
        <v>50</v>
      </c>
      <c r="F28" s="7" t="s">
        <v>10</v>
      </c>
      <c r="G28" s="8">
        <f t="shared" si="0"/>
        <v>0</v>
      </c>
      <c r="H28" s="32">
        <v>21</v>
      </c>
      <c r="I28" s="8">
        <f t="shared" si="1"/>
        <v>0</v>
      </c>
    </row>
    <row r="29" spans="2:9" ht="31.5">
      <c r="B29" s="31" t="s">
        <v>37</v>
      </c>
      <c r="C29" s="31"/>
      <c r="D29" s="37"/>
      <c r="E29" s="30">
        <v>1</v>
      </c>
      <c r="F29" s="38" t="s">
        <v>35</v>
      </c>
      <c r="G29" s="8">
        <f t="shared" si="0"/>
        <v>0</v>
      </c>
      <c r="H29" s="32">
        <v>21</v>
      </c>
      <c r="I29" s="8">
        <f t="shared" si="1"/>
        <v>0</v>
      </c>
    </row>
    <row r="30" spans="2:9" ht="16.5" thickBot="1">
      <c r="B30" s="25"/>
      <c r="C30" s="25"/>
      <c r="D30" s="29"/>
      <c r="E30" s="29"/>
      <c r="F30" s="26"/>
      <c r="G30" s="27"/>
      <c r="H30" s="28"/>
      <c r="I30" s="27"/>
    </row>
    <row r="31" spans="2:9" ht="24" customHeight="1">
      <c r="B31" s="43" t="s">
        <v>39</v>
      </c>
      <c r="C31" s="44"/>
      <c r="D31" s="13"/>
      <c r="E31" s="14"/>
      <c r="F31" s="14"/>
      <c r="G31" s="40">
        <f>SUM(G10,G12:G15,G17:G19,G21:G22)+SUM(G24:G25)+SUM(G26:G28)+SUM(G29:G29)</f>
        <v>0</v>
      </c>
      <c r="H31" s="15"/>
      <c r="I31" s="16">
        <f>1.21*G31</f>
        <v>0</v>
      </c>
    </row>
    <row r="32" spans="2:9" ht="27" customHeight="1" thickBot="1">
      <c r="B32" s="45" t="s">
        <v>38</v>
      </c>
      <c r="C32" s="46"/>
      <c r="D32" s="46"/>
      <c r="E32" s="46"/>
      <c r="F32" s="17"/>
      <c r="G32" s="20">
        <f>24*G31</f>
        <v>0</v>
      </c>
      <c r="H32" s="18"/>
      <c r="I32" s="19">
        <f>24*I31</f>
        <v>0</v>
      </c>
    </row>
    <row r="35" spans="1:9" ht="15">
      <c r="A35" s="22"/>
      <c r="B35" s="51" t="s">
        <v>24</v>
      </c>
      <c r="C35" s="52"/>
      <c r="D35" s="47"/>
      <c r="E35" s="47"/>
      <c r="F35" s="47"/>
      <c r="G35" s="47"/>
      <c r="H35" s="47"/>
      <c r="I35" s="47"/>
    </row>
    <row r="36" spans="2:9" ht="15">
      <c r="B36" s="47" t="s">
        <v>9</v>
      </c>
      <c r="C36" s="47"/>
      <c r="D36" s="47"/>
      <c r="E36" s="47"/>
      <c r="F36" s="47"/>
      <c r="G36" s="47"/>
      <c r="H36" s="47"/>
      <c r="I36" s="47"/>
    </row>
    <row r="38" spans="1:3" ht="15">
      <c r="A38" s="23"/>
      <c r="B38" s="21" t="s">
        <v>28</v>
      </c>
      <c r="C38" s="21"/>
    </row>
    <row r="39" spans="2:3" ht="15">
      <c r="B39" s="21" t="s">
        <v>25</v>
      </c>
      <c r="C39" s="21"/>
    </row>
  </sheetData>
  <sheetProtection/>
  <mergeCells count="11">
    <mergeCell ref="B20:I20"/>
    <mergeCell ref="B23:I23"/>
    <mergeCell ref="B31:C31"/>
    <mergeCell ref="B32:E32"/>
    <mergeCell ref="B36:I36"/>
    <mergeCell ref="G1:I1"/>
    <mergeCell ref="B9:I9"/>
    <mergeCell ref="B11:I11"/>
    <mergeCell ref="B16:I16"/>
    <mergeCell ref="B6:I6"/>
    <mergeCell ref="B35:I35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Ostrovský</cp:lastModifiedBy>
  <cp:lastPrinted>2020-10-06T13:37:21Z</cp:lastPrinted>
  <dcterms:created xsi:type="dcterms:W3CDTF">1997-01-24T11:07:25Z</dcterms:created>
  <dcterms:modified xsi:type="dcterms:W3CDTF">2021-05-06T06:38:35Z</dcterms:modified>
  <cp:category/>
  <cp:version/>
  <cp:contentType/>
  <cp:contentStatus/>
</cp:coreProperties>
</file>