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172021 Dodávka notebooku pro FRRMS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1" i="2"/>
  <c r="J7" i="2"/>
  <c r="J21" i="2"/>
  <c r="I7" i="2"/>
  <c r="I21" i="2"/>
</calcChain>
</file>

<file path=xl/sharedStrings.xml><?xml version="1.0" encoding="utf-8"?>
<sst xmlns="http://schemas.openxmlformats.org/spreadsheetml/2006/main" count="53" uniqueCount="50">
  <si>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</si>
  <si>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</si>
  <si>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</si>
  <si>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</si>
  <si>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</si>
  <si>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</si>
  <si>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</si>
  <si>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</si>
  <si>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</si>
  <si>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</si>
  <si>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</si>
  <si>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</si>
  <si>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</si>
  <si>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</si>
  <si>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</si>
  <si>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</si>
  <si>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</si>
  <si>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</si>
  <si>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</si>
  <si>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</si>
  <si>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</si>
  <si>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</si>
  <si>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</si>
  <si>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</si>
  <si>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Grafická karta</t>
  </si>
  <si>
    <t>Úhlopříčka displeje</t>
  </si>
  <si>
    <t>SSD</t>
  </si>
  <si>
    <t>min. 512 GB</t>
  </si>
  <si>
    <t>Konektivita</t>
  </si>
  <si>
    <t>Operační systém</t>
  </si>
  <si>
    <t>Webkamera</t>
  </si>
  <si>
    <t>Hmotnost</t>
  </si>
  <si>
    <t>Záruka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</si>
  <si>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</si>
  <si>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Notebook 17,3"</t>
  </si>
  <si>
    <t>31 500 Kč bez DPH</t>
  </si>
  <si>
    <t>PassMark – CPU Mark min. 12000</t>
  </si>
  <si>
    <t>min. 6GB, PassMark – GPU Mark min. 11000, dedikovaná</t>
  </si>
  <si>
    <t>min. 17.0" max. 17,3"</t>
  </si>
  <si>
    <t>Displej</t>
  </si>
  <si>
    <t>min. 1x HDMI, Bluetooth v5.0, WiFi 5,  RJ-45 (LAN), Combo Audio Jack, min. 3x USB 3.0 nebo vyšší, 1x USB-C</t>
  </si>
  <si>
    <t>HDD</t>
  </si>
  <si>
    <t>min. 1TB</t>
  </si>
  <si>
    <t>předinstalovaný OEM operační systém Windows 10 Home (nutné jako podkladová licence pro Campus Agreement)</t>
  </si>
  <si>
    <t xml:space="preserve">Operační paměť </t>
  </si>
  <si>
    <t>min. 16 GB,  DDR4</t>
  </si>
  <si>
    <t>česká, numerická klávesnice, podsvícená klávesnice</t>
  </si>
  <si>
    <t>min. 720p HD</t>
  </si>
  <si>
    <t>max. 3 kg</t>
  </si>
  <si>
    <t>IPS/antireflexní, 1920 × 1080, 144Hz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</si>
</sst>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3" fontId="0" fillId="8" borderId="20" xfId="0" applyNumberFormat="1" applyFont="1" applyFill="1" applyBorder="1" applyProtection="1"/>
    <xf numFmtId="0" fontId="0" fillId="8" borderId="20" xfId="0" applyFont="1" applyFill="1" applyBorder="1" applyAlignment="1" applyProtection="1">
      <alignment horizontal="center"/>
    </xf>
    <xf numFmtId="0" fontId="0" fillId="9" borderId="20" xfId="0" applyFont="1" applyFill="1" applyBorder="1" applyProtection="1"/>
    <xf numFmtId="0" fontId="0" fillId="9" borderId="21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1" fillId="0" borderId="13" xfId="0" applyFont="1" applyBorder="1"/>
    <xf numFmtId="0" fontId="1" fillId="2" borderId="13" xfId="0" applyFont="1" applyFill="1" applyBorder="1"/>
    <xf numFmtId="0" fontId="0" fillId="0" borderId="19" xfId="0" applyBorder="1"/>
    <xf numFmtId="0" fontId="0" fillId="2" borderId="19" xfId="0" applyFill="1" applyBorder="1"/>
    <xf numFmtId="3" fontId="0" fillId="8" borderId="30" xfId="0" applyNumberFormat="1" applyFont="1" applyFill="1" applyBorder="1" applyProtection="1"/>
    <xf numFmtId="0" fontId="3" fillId="0" borderId="0" xfId="0" applyFont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/>
    </xf>
    <xf numFmtId="0" fontId="1" fillId="4" borderId="26" xfId="0" applyFont="1" applyFill="1" applyBorder="1" applyAlignment="1" applyProtection="1">
      <alignment horizontal="left"/>
    </xf>
    <xf numFmtId="0" fontId="1" fillId="4" borderId="27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GridLines="0" tabSelected="1" topLeftCell="A4" zoomScale="70" zoomScaleNormal="70" zoomScaleSheetLayoutView="85" zoomScalePageLayoutView="55" workbookViewId="0">
      <selection activeCell="C12" sqref="C12"/>
    </sheetView>
  </sheetViews>
  <sheetFormatPr defaultRowHeight="14.4" x14ac:dyDescent="0.3"/>
  <cols>
    <col min="1" max="1" width="41.6640625" style="8" customWidth="1"/>
    <col min="2" max="2" width="30.109375" style="8" customWidth="1"/>
    <col min="3" max="3" width="64.33203125" style="8" bestFit="1" customWidth="1"/>
    <col min="4" max="4" width="24.44140625" style="8" customWidth="1"/>
    <col min="5" max="5" width="23.88671875" style="8" bestFit="1" customWidth="1"/>
    <col min="6" max="6" width="15.6640625" style="8" customWidth="1"/>
    <col min="7" max="7" width="5.109375" style="8" bestFit="1" customWidth="1"/>
    <col min="8" max="10" width="15.6640625" style="8" customWidth="1"/>
    <col min="11" max="16384" width="8.88671875" style="8"/>
  </cols>
  <sheetData>
    <row r="1" spans="1:10" ht="18" x14ac:dyDescent="0.35">
      <c r="A1" s="7" t="s">
        <v>8</v>
      </c>
      <c r="B1" s="7"/>
    </row>
    <row r="2" spans="1:10" x14ac:dyDescent="0.3">
      <c r="A2" s="9"/>
    </row>
    <row r="3" spans="1:10" ht="58.5" customHeight="1" x14ac:dyDescent="0.3">
      <c r="A3" s="52" t="s">
        <v>33</v>
      </c>
      <c r="B3" s="52"/>
      <c r="C3" s="52"/>
      <c r="D3" s="52"/>
      <c r="E3" s="10"/>
      <c r="F3" s="10"/>
      <c r="G3" s="10"/>
      <c r="H3" s="10"/>
    </row>
    <row r="4" spans="1:10" ht="15" thickBot="1" x14ac:dyDescent="0.35">
      <c r="A4" s="11"/>
      <c r="B4" s="12"/>
      <c r="C4" s="12"/>
      <c r="D4" s="13"/>
      <c r="E4" s="14"/>
      <c r="F4" s="15"/>
      <c r="G4" s="10"/>
      <c r="H4" s="16"/>
    </row>
    <row r="5" spans="1:10" ht="15" customHeight="1" x14ac:dyDescent="0.3">
      <c r="A5" s="72" t="s">
        <v>0</v>
      </c>
      <c r="B5" s="74" t="s">
        <v>1</v>
      </c>
      <c r="C5" s="75"/>
      <c r="D5" s="76" t="s">
        <v>2</v>
      </c>
      <c r="E5" s="17" t="s">
        <v>3</v>
      </c>
      <c r="F5" s="78" t="s">
        <v>11</v>
      </c>
      <c r="G5" s="70" t="s">
        <v>7</v>
      </c>
      <c r="H5" s="56" t="s">
        <v>10</v>
      </c>
      <c r="I5" s="56" t="s">
        <v>12</v>
      </c>
      <c r="J5" s="61" t="s">
        <v>13</v>
      </c>
    </row>
    <row r="6" spans="1:10" ht="15" thickBot="1" x14ac:dyDescent="0.35">
      <c r="A6" s="73"/>
      <c r="B6" s="18" t="s">
        <v>4</v>
      </c>
      <c r="C6" s="18" t="s">
        <v>5</v>
      </c>
      <c r="D6" s="77"/>
      <c r="E6" s="19" t="s">
        <v>6</v>
      </c>
      <c r="F6" s="79"/>
      <c r="G6" s="71"/>
      <c r="H6" s="57"/>
      <c r="I6" s="57"/>
      <c r="J6" s="62"/>
    </row>
    <row r="7" spans="1:10" ht="15" customHeight="1" x14ac:dyDescent="0.3">
      <c r="A7" s="63" t="s">
        <v>34</v>
      </c>
      <c r="B7" s="47" t="s">
        <v>22</v>
      </c>
      <c r="C7" s="48" t="s">
        <v>35</v>
      </c>
      <c r="D7" s="3"/>
      <c r="E7" s="67"/>
      <c r="F7" s="4"/>
      <c r="G7" s="20">
        <v>1</v>
      </c>
      <c r="H7" s="21">
        <f>F7*G7</f>
        <v>0</v>
      </c>
      <c r="I7" s="21">
        <f>J7-H7</f>
        <v>0</v>
      </c>
      <c r="J7" s="22">
        <f>H7*1.21</f>
        <v>0</v>
      </c>
    </row>
    <row r="8" spans="1:10" ht="15" customHeight="1" x14ac:dyDescent="0.3">
      <c r="A8" s="64"/>
      <c r="B8" s="42" t="s">
        <v>23</v>
      </c>
      <c r="C8" s="43" t="s">
        <v>36</v>
      </c>
      <c r="D8" s="1"/>
      <c r="E8" s="68"/>
      <c r="F8" s="23"/>
      <c r="G8" s="24"/>
      <c r="H8" s="25"/>
      <c r="I8" s="26"/>
      <c r="J8" s="27"/>
    </row>
    <row r="9" spans="1:10" s="33" customFormat="1" ht="15" customHeight="1" x14ac:dyDescent="0.3">
      <c r="A9" s="64"/>
      <c r="B9" s="44" t="s">
        <v>24</v>
      </c>
      <c r="C9" s="43" t="s">
        <v>37</v>
      </c>
      <c r="D9" s="2"/>
      <c r="E9" s="68"/>
      <c r="F9" s="28"/>
      <c r="G9" s="29"/>
      <c r="H9" s="30"/>
      <c r="I9" s="31"/>
      <c r="J9" s="32"/>
    </row>
    <row r="10" spans="1:10" s="33" customFormat="1" x14ac:dyDescent="0.3">
      <c r="A10" s="65"/>
      <c r="B10" s="44" t="s">
        <v>25</v>
      </c>
      <c r="C10" s="43" t="s">
        <v>38</v>
      </c>
      <c r="D10" s="2"/>
      <c r="E10" s="68"/>
      <c r="F10" s="28"/>
      <c r="G10" s="29"/>
      <c r="H10" s="30"/>
      <c r="I10" s="31"/>
      <c r="J10" s="32"/>
    </row>
    <row r="11" spans="1:10" s="33" customFormat="1" x14ac:dyDescent="0.3">
      <c r="A11" s="65"/>
      <c r="B11" s="44" t="s">
        <v>39</v>
      </c>
      <c r="C11" s="43" t="s">
        <v>49</v>
      </c>
      <c r="D11" s="2"/>
      <c r="E11" s="68"/>
      <c r="F11" s="28"/>
      <c r="G11" s="29"/>
      <c r="H11" s="30"/>
      <c r="I11" s="31"/>
      <c r="J11" s="32"/>
    </row>
    <row r="12" spans="1:10" s="33" customFormat="1" ht="28.8" x14ac:dyDescent="0.3">
      <c r="A12" s="65"/>
      <c r="B12" s="44" t="s">
        <v>28</v>
      </c>
      <c r="C12" s="45" t="s">
        <v>40</v>
      </c>
      <c r="D12" s="2"/>
      <c r="E12" s="68"/>
      <c r="F12" s="28"/>
      <c r="G12" s="29"/>
      <c r="H12" s="30"/>
      <c r="I12" s="31"/>
      <c r="J12" s="32"/>
    </row>
    <row r="13" spans="1:10" s="33" customFormat="1" x14ac:dyDescent="0.3">
      <c r="A13" s="65"/>
      <c r="B13" s="44" t="s">
        <v>26</v>
      </c>
      <c r="C13" s="46" t="s">
        <v>27</v>
      </c>
      <c r="D13" s="2"/>
      <c r="E13" s="68"/>
      <c r="F13" s="28"/>
      <c r="G13" s="29"/>
      <c r="H13" s="30"/>
      <c r="I13" s="31"/>
      <c r="J13" s="32"/>
    </row>
    <row r="14" spans="1:10" s="33" customFormat="1" ht="17.25" customHeight="1" x14ac:dyDescent="0.3">
      <c r="A14" s="65"/>
      <c r="B14" s="44" t="s">
        <v>41</v>
      </c>
      <c r="C14" s="43" t="s">
        <v>42</v>
      </c>
      <c r="D14" s="2"/>
      <c r="E14" s="68"/>
      <c r="F14" s="28"/>
      <c r="G14" s="29"/>
      <c r="H14" s="30"/>
      <c r="I14" s="31"/>
      <c r="J14" s="32"/>
    </row>
    <row r="15" spans="1:10" s="33" customFormat="1" ht="35.4" customHeight="1" x14ac:dyDescent="0.3">
      <c r="A15" s="65"/>
      <c r="B15" s="44" t="s">
        <v>29</v>
      </c>
      <c r="C15" s="45" t="s">
        <v>43</v>
      </c>
      <c r="D15" s="2"/>
      <c r="E15" s="68"/>
      <c r="F15" s="28"/>
      <c r="G15" s="29"/>
      <c r="H15" s="30"/>
      <c r="I15" s="31"/>
      <c r="J15" s="32"/>
    </row>
    <row r="16" spans="1:10" s="33" customFormat="1" x14ac:dyDescent="0.3">
      <c r="A16" s="65"/>
      <c r="B16" s="44" t="s">
        <v>44</v>
      </c>
      <c r="C16" s="43" t="s">
        <v>45</v>
      </c>
      <c r="D16" s="2"/>
      <c r="E16" s="68"/>
      <c r="F16" s="28"/>
      <c r="G16" s="29"/>
      <c r="H16" s="30"/>
      <c r="I16" s="31"/>
      <c r="J16" s="32"/>
    </row>
    <row r="17" spans="1:10" s="33" customFormat="1" x14ac:dyDescent="0.3">
      <c r="A17" s="65"/>
      <c r="B17" s="44" t="s">
        <v>14</v>
      </c>
      <c r="C17" s="43" t="s">
        <v>46</v>
      </c>
      <c r="D17" s="2"/>
      <c r="E17" s="68"/>
      <c r="F17" s="28"/>
      <c r="G17" s="29"/>
      <c r="H17" s="30"/>
      <c r="I17" s="31"/>
      <c r="J17" s="32"/>
    </row>
    <row r="18" spans="1:10" s="33" customFormat="1" x14ac:dyDescent="0.3">
      <c r="A18" s="65"/>
      <c r="B18" s="44" t="s">
        <v>30</v>
      </c>
      <c r="C18" s="43" t="s">
        <v>47</v>
      </c>
      <c r="D18" s="2"/>
      <c r="E18" s="68"/>
      <c r="F18" s="28"/>
      <c r="G18" s="29"/>
      <c r="H18" s="30"/>
      <c r="I18" s="31"/>
      <c r="J18" s="32"/>
    </row>
    <row r="19" spans="1:10" s="33" customFormat="1" x14ac:dyDescent="0.3">
      <c r="A19" s="65"/>
      <c r="B19" s="44" t="s">
        <v>31</v>
      </c>
      <c r="C19" s="43" t="s">
        <v>48</v>
      </c>
      <c r="D19" s="2"/>
      <c r="E19" s="68"/>
      <c r="F19" s="28"/>
      <c r="G19" s="29"/>
      <c r="H19" s="30"/>
      <c r="I19" s="31"/>
      <c r="J19" s="32"/>
    </row>
    <row r="20" spans="1:10" s="33" customFormat="1" ht="15" thickBot="1" x14ac:dyDescent="0.35">
      <c r="A20" s="66"/>
      <c r="B20" s="49" t="s">
        <v>32</v>
      </c>
      <c r="C20" s="50" t="s">
        <v>20</v>
      </c>
      <c r="D20" s="5"/>
      <c r="E20" s="69"/>
      <c r="F20" s="51"/>
      <c r="G20" s="35"/>
      <c r="H20" s="34"/>
      <c r="I20" s="36"/>
      <c r="J20" s="37"/>
    </row>
    <row r="21" spans="1:10" ht="15" thickBot="1" x14ac:dyDescent="0.35">
      <c r="A21" s="11"/>
      <c r="B21" s="12"/>
      <c r="C21" s="12"/>
      <c r="D21" s="13"/>
      <c r="E21" s="13"/>
      <c r="F21" s="38" t="s">
        <v>9</v>
      </c>
      <c r="G21" s="39"/>
      <c r="H21" s="40">
        <f>SUM(H7:H20)</f>
        <v>0</v>
      </c>
      <c r="I21" s="40">
        <f>SUM(I7:I20)</f>
        <v>0</v>
      </c>
      <c r="J21" s="40">
        <f>SUM(J7:J20)</f>
        <v>0</v>
      </c>
    </row>
    <row r="22" spans="1:10" x14ac:dyDescent="0.3">
      <c r="A22" s="53" t="s">
        <v>21</v>
      </c>
      <c r="B22" s="54"/>
      <c r="C22" s="54"/>
      <c r="D22" s="55"/>
      <c r="E22" s="13"/>
      <c r="F22" s="15"/>
      <c r="G22" s="10"/>
      <c r="H22" s="41"/>
      <c r="I22" s="41"/>
      <c r="J22" s="41"/>
    </row>
    <row r="23" spans="1:10" ht="14.4" customHeight="1" x14ac:dyDescent="0.3">
      <c r="A23" s="58" t="s">
        <v>15</v>
      </c>
      <c r="B23" s="59"/>
      <c r="C23" s="60"/>
      <c r="D23" s="1" t="s">
        <v>18</v>
      </c>
    </row>
    <row r="24" spans="1:10" x14ac:dyDescent="0.3">
      <c r="A24" s="58" t="s">
        <v>16</v>
      </c>
      <c r="B24" s="59"/>
      <c r="C24" s="60"/>
      <c r="D24" s="1" t="s">
        <v>18</v>
      </c>
    </row>
    <row r="25" spans="1:10" ht="14.4" customHeight="1" x14ac:dyDescent="0.3">
      <c r="A25" s="58" t="s">
        <v>19</v>
      </c>
      <c r="B25" s="59"/>
      <c r="C25" s="60"/>
      <c r="D25" s="1" t="s">
        <v>18</v>
      </c>
    </row>
    <row r="26" spans="1:10" ht="28.2" customHeight="1" x14ac:dyDescent="0.3">
      <c r="A26" s="58" t="s">
        <v>17</v>
      </c>
      <c r="B26" s="59"/>
      <c r="C26" s="60"/>
      <c r="D26" s="6" t="s">
        <v>18</v>
      </c>
    </row>
  </sheetData>
  <sheetProtection sheet="1" formatColumns="0" formatRows="0"/>
  <mergeCells count="16">
    <mergeCell ref="A3:D3"/>
    <mergeCell ref="A22:D22"/>
    <mergeCell ref="I5:I6"/>
    <mergeCell ref="A26:C26"/>
    <mergeCell ref="J5:J6"/>
    <mergeCell ref="A23:C23"/>
    <mergeCell ref="A24:C24"/>
    <mergeCell ref="A25:C25"/>
    <mergeCell ref="A7:A20"/>
    <mergeCell ref="E7:E20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2021-04-15T17:13:24Z</dcterms:modified>
</cp:coreProperties>
</file>