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10" windowWidth="24240" windowHeight="9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<sst xmlns="http://schemas.openxmlformats.org/spreadsheetml/2006/main" count="151" uniqueCount="66">
  <si>
    <t>Chemikálie</t>
  </si>
  <si>
    <t>Příklad</t>
  </si>
  <si>
    <t>čistota</t>
  </si>
  <si>
    <t>MJ</t>
  </si>
  <si>
    <t>2-Propanol, 1 l</t>
  </si>
  <si>
    <t>2-Propanol</t>
  </si>
  <si>
    <t>p.a.</t>
  </si>
  <si>
    <t>l</t>
  </si>
  <si>
    <t>rozpouštědlo</t>
  </si>
  <si>
    <t>aceton</t>
  </si>
  <si>
    <t xml:space="preserve">Chemikálie </t>
  </si>
  <si>
    <t>Acetonitonitrile Chromasolv grad. Grade</t>
  </si>
  <si>
    <t>acetonitril</t>
  </si>
  <si>
    <t>amylalkohol</t>
  </si>
  <si>
    <t>benzen</t>
  </si>
  <si>
    <t>Benzín</t>
  </si>
  <si>
    <t>Butan-1-ol</t>
  </si>
  <si>
    <t>butanol</t>
  </si>
  <si>
    <t>cyklohexan</t>
  </si>
  <si>
    <t>diethylether 21%</t>
  </si>
  <si>
    <t>diethylether</t>
  </si>
  <si>
    <t>lab. chemická látka</t>
  </si>
  <si>
    <t xml:space="preserve">Diethylether nestabil. </t>
  </si>
  <si>
    <t>ml</t>
  </si>
  <si>
    <t xml:space="preserve">diethylether </t>
  </si>
  <si>
    <t>ether ethanolu</t>
  </si>
  <si>
    <t>Dietyleter.</t>
  </si>
  <si>
    <t>dichlormetan</t>
  </si>
  <si>
    <t>dioxan</t>
  </si>
  <si>
    <t>Ether</t>
  </si>
  <si>
    <t xml:space="preserve">ethylacetát </t>
  </si>
  <si>
    <t>p.a. (lékopisná)</t>
  </si>
  <si>
    <t>Etylacetát-octan etylnatý</t>
  </si>
  <si>
    <t>p.a. 99,7%</t>
  </si>
  <si>
    <t>hexan</t>
  </si>
  <si>
    <t xml:space="preserve">Hexan-n </t>
  </si>
  <si>
    <t>chloroform</t>
  </si>
  <si>
    <t>isooktan</t>
  </si>
  <si>
    <t>isopropanol</t>
  </si>
  <si>
    <t>isopropylalkohol</t>
  </si>
  <si>
    <t>p. a.</t>
  </si>
  <si>
    <t>alkohol</t>
  </si>
  <si>
    <t>metanol</t>
  </si>
  <si>
    <t>HPLC grade</t>
  </si>
  <si>
    <t>chemikálie pro mobilní fáze</t>
  </si>
  <si>
    <t>methanol</t>
  </si>
  <si>
    <t>HPLC</t>
  </si>
  <si>
    <t>Methanol LC-MS Chromasolv</t>
  </si>
  <si>
    <t>ks</t>
  </si>
  <si>
    <t>n-hexan</t>
  </si>
  <si>
    <t>n-Pentan p.a. pro chromatografii, p.a.</t>
  </si>
  <si>
    <t>n-Pentan p.a. pro chromatografii</t>
  </si>
  <si>
    <t>petrolether</t>
  </si>
  <si>
    <t>Tetrachlorethylen (hustota 1,62)</t>
  </si>
  <si>
    <t>xylen</t>
  </si>
  <si>
    <t>Cena v Kč bez DPH za MJ</t>
  </si>
  <si>
    <t>Cena v Kč bez DPH za předpokládané množství</t>
  </si>
  <si>
    <t xml:space="preserve">DPH </t>
  </si>
  <si>
    <t>Nabídková cena celkem</t>
  </si>
  <si>
    <t xml:space="preserve">n-Hexan pro chromatografii </t>
  </si>
  <si>
    <t xml:space="preserve">benzin </t>
  </si>
  <si>
    <t>benzin</t>
  </si>
  <si>
    <t>DPH</t>
  </si>
  <si>
    <t>Cena v Kč vč DPH za MJ</t>
  </si>
  <si>
    <t>Cena v Kč vč. DPH za předpokládané množství</t>
  </si>
  <si>
    <t>Předpokládané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</si>
</sst>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 CE"/>
      <family val="2"/>
    </font>
    <font>
      <sz val="9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34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7" fillId="0" borderId="1" xfId="20" applyFont="1" applyFill="1" applyBorder="1" applyAlignment="1">
      <alignment/>
      <protection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3" fontId="7" fillId="0" borderId="1" xfId="20" applyNumberFormat="1" applyFont="1" applyFill="1" applyBorder="1" applyAlignment="1">
      <alignment/>
      <protection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21" applyFont="1" applyFill="1" applyBorder="1" applyAlignment="1">
      <alignment/>
      <protection/>
    </xf>
    <xf numFmtId="0" fontId="8" fillId="0" borderId="1" xfId="0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2" borderId="1" xfId="0" applyFont="1" applyFill="1" applyBorder="1" applyAlignment="1">
      <alignment wrapText="1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Font="1" applyBorder="1" applyAlignment="1">
      <alignment wrapText="1"/>
    </xf>
    <xf numFmtId="0" fontId="9" fillId="0" borderId="0" xfId="0" applyFont="1" applyFill="1"/>
    <xf numFmtId="0" fontId="9" fillId="2" borderId="0" xfId="0" applyFont="1" applyFill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 topLeftCell="A16">
      <selection activeCell="H38" sqref="H38"/>
    </sheetView>
  </sheetViews>
  <sheetFormatPr defaultColWidth="9.140625" defaultRowHeight="15"/>
  <cols>
    <col min="1" max="1" width="34.421875" style="0" customWidth="1"/>
    <col min="2" max="2" width="31.57421875" style="0" customWidth="1"/>
    <col min="3" max="3" width="20.57421875" style="0" customWidth="1"/>
    <col min="4" max="4" width="16.140625" style="0" customWidth="1"/>
    <col min="5" max="7" width="31.421875" style="0" customWidth="1"/>
    <col min="8" max="8" width="18.8515625" style="0" customWidth="1"/>
    <col min="9" max="9" width="16.421875" style="0" customWidth="1"/>
    <col min="11" max="11" width="20.7109375" style="0" customWidth="1"/>
  </cols>
  <sheetData>
    <row r="1" spans="1:14" ht="58.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65</v>
      </c>
      <c r="F1" s="23" t="s">
        <v>55</v>
      </c>
      <c r="G1" s="23" t="s">
        <v>62</v>
      </c>
      <c r="H1" s="23" t="s">
        <v>63</v>
      </c>
      <c r="I1" s="23" t="s">
        <v>56</v>
      </c>
      <c r="J1" s="23" t="s">
        <v>57</v>
      </c>
      <c r="K1" s="23" t="s">
        <v>64</v>
      </c>
      <c r="L1" s="22"/>
      <c r="M1" s="22"/>
      <c r="N1" s="22"/>
    </row>
    <row r="2" spans="1:11" ht="15">
      <c r="A2" s="3" t="s">
        <v>4</v>
      </c>
      <c r="B2" s="4" t="s">
        <v>5</v>
      </c>
      <c r="C2" s="5" t="s">
        <v>6</v>
      </c>
      <c r="D2" s="6" t="s">
        <v>7</v>
      </c>
      <c r="E2" s="6">
        <v>1</v>
      </c>
      <c r="F2" s="6"/>
      <c r="G2" s="6"/>
      <c r="H2" s="24"/>
      <c r="I2" s="24"/>
      <c r="J2" s="24"/>
      <c r="K2" s="24"/>
    </row>
    <row r="3" spans="1:11" ht="15">
      <c r="A3" s="7" t="s">
        <v>8</v>
      </c>
      <c r="B3" s="8" t="s">
        <v>9</v>
      </c>
      <c r="C3" s="9" t="s">
        <v>6</v>
      </c>
      <c r="D3" s="6" t="s">
        <v>7</v>
      </c>
      <c r="E3" s="6">
        <v>38</v>
      </c>
      <c r="F3" s="6"/>
      <c r="G3" s="6"/>
      <c r="H3" s="24"/>
      <c r="I3" s="24"/>
      <c r="J3" s="24"/>
      <c r="K3" s="24"/>
    </row>
    <row r="4" spans="1:11" ht="24.75">
      <c r="A4" s="10" t="s">
        <v>10</v>
      </c>
      <c r="B4" s="11" t="s">
        <v>11</v>
      </c>
      <c r="C4" s="5" t="s">
        <v>6</v>
      </c>
      <c r="D4" s="6" t="s">
        <v>7</v>
      </c>
      <c r="E4" s="6">
        <v>10</v>
      </c>
      <c r="F4" s="6"/>
      <c r="G4" s="6"/>
      <c r="H4" s="24"/>
      <c r="I4" s="24"/>
      <c r="J4" s="24"/>
      <c r="K4" s="24"/>
    </row>
    <row r="5" spans="1:11" ht="15">
      <c r="A5" s="7" t="s">
        <v>8</v>
      </c>
      <c r="B5" s="8" t="s">
        <v>12</v>
      </c>
      <c r="C5" s="9" t="s">
        <v>6</v>
      </c>
      <c r="D5" s="6" t="s">
        <v>7</v>
      </c>
      <c r="E5" s="6">
        <v>85</v>
      </c>
      <c r="F5" s="6"/>
      <c r="G5" s="6"/>
      <c r="H5" s="24"/>
      <c r="I5" s="24"/>
      <c r="J5" s="24"/>
      <c r="K5" s="24"/>
    </row>
    <row r="6" spans="1:11" ht="15">
      <c r="A6" s="7" t="s">
        <v>8</v>
      </c>
      <c r="B6" s="12" t="s">
        <v>13</v>
      </c>
      <c r="C6" s="9" t="s">
        <v>6</v>
      </c>
      <c r="D6" s="6" t="s">
        <v>7</v>
      </c>
      <c r="E6" s="6">
        <f>2*1</f>
        <v>2</v>
      </c>
      <c r="F6" s="6"/>
      <c r="G6" s="6"/>
      <c r="H6" s="24"/>
      <c r="I6" s="24"/>
      <c r="J6" s="24"/>
      <c r="K6" s="24"/>
    </row>
    <row r="7" spans="1:11" ht="15">
      <c r="A7" s="3" t="s">
        <v>8</v>
      </c>
      <c r="B7" s="12" t="s">
        <v>14</v>
      </c>
      <c r="C7" s="5" t="s">
        <v>6</v>
      </c>
      <c r="D7" s="6" t="s">
        <v>7</v>
      </c>
      <c r="E7" s="6">
        <v>1</v>
      </c>
      <c r="F7" s="6"/>
      <c r="G7" s="6"/>
      <c r="H7" s="24"/>
      <c r="I7" s="24"/>
      <c r="J7" s="24"/>
      <c r="K7" s="24"/>
    </row>
    <row r="8" spans="1:11" ht="15">
      <c r="A8" s="3" t="s">
        <v>15</v>
      </c>
      <c r="B8" s="4" t="s">
        <v>15</v>
      </c>
      <c r="C8" s="5" t="s">
        <v>6</v>
      </c>
      <c r="D8" s="6" t="s">
        <v>7</v>
      </c>
      <c r="E8" s="6">
        <v>1</v>
      </c>
      <c r="F8" s="6"/>
      <c r="G8" s="6"/>
      <c r="H8" s="24"/>
      <c r="I8" s="24"/>
      <c r="J8" s="24"/>
      <c r="K8" s="24"/>
    </row>
    <row r="9" spans="1:11" ht="15">
      <c r="A9" s="13" t="s">
        <v>16</v>
      </c>
      <c r="B9" s="13" t="s">
        <v>16</v>
      </c>
      <c r="C9" s="6" t="s">
        <v>6</v>
      </c>
      <c r="D9" s="6" t="s">
        <v>7</v>
      </c>
      <c r="E9" s="6">
        <f>2*1</f>
        <v>2</v>
      </c>
      <c r="F9" s="6"/>
      <c r="G9" s="6"/>
      <c r="H9" s="24"/>
      <c r="I9" s="24"/>
      <c r="J9" s="24"/>
      <c r="K9" s="24"/>
    </row>
    <row r="10" spans="1:11" ht="15">
      <c r="A10" s="13" t="s">
        <v>17</v>
      </c>
      <c r="B10" s="13" t="s">
        <v>17</v>
      </c>
      <c r="C10" s="6" t="s">
        <v>6</v>
      </c>
      <c r="D10" s="6" t="s">
        <v>7</v>
      </c>
      <c r="E10" s="6">
        <f>2*1</f>
        <v>2</v>
      </c>
      <c r="F10" s="6"/>
      <c r="G10" s="6"/>
      <c r="H10" s="24"/>
      <c r="I10" s="24"/>
      <c r="J10" s="24"/>
      <c r="K10" s="24"/>
    </row>
    <row r="11" spans="1:11" ht="15">
      <c r="A11" s="7" t="s">
        <v>8</v>
      </c>
      <c r="B11" s="14" t="s">
        <v>18</v>
      </c>
      <c r="C11" s="9" t="s">
        <v>6</v>
      </c>
      <c r="D11" s="6" t="s">
        <v>7</v>
      </c>
      <c r="E11" s="6">
        <f>12*1</f>
        <v>12</v>
      </c>
      <c r="F11" s="6"/>
      <c r="G11" s="6"/>
      <c r="H11" s="24"/>
      <c r="I11" s="24"/>
      <c r="J11" s="24"/>
      <c r="K11" s="24"/>
    </row>
    <row r="12" spans="1:11" ht="15">
      <c r="A12" s="14" t="s">
        <v>19</v>
      </c>
      <c r="B12" s="15" t="s">
        <v>20</v>
      </c>
      <c r="C12" s="16" t="s">
        <v>6</v>
      </c>
      <c r="D12" s="6" t="s">
        <v>7</v>
      </c>
      <c r="E12" s="6">
        <v>4</v>
      </c>
      <c r="F12" s="6"/>
      <c r="G12" s="6"/>
      <c r="H12" s="24"/>
      <c r="I12" s="24"/>
      <c r="J12" s="24"/>
      <c r="K12" s="24"/>
    </row>
    <row r="13" spans="1:11" ht="15">
      <c r="A13" s="3" t="s">
        <v>21</v>
      </c>
      <c r="B13" s="4" t="s">
        <v>22</v>
      </c>
      <c r="C13" s="5" t="s">
        <v>6</v>
      </c>
      <c r="D13" s="6" t="s">
        <v>23</v>
      </c>
      <c r="E13" s="6">
        <v>105</v>
      </c>
      <c r="F13" s="6"/>
      <c r="G13" s="6"/>
      <c r="H13" s="24"/>
      <c r="I13" s="24"/>
      <c r="J13" s="24"/>
      <c r="K13" s="24"/>
    </row>
    <row r="14" spans="1:11" ht="15">
      <c r="A14" s="3"/>
      <c r="B14" s="4" t="s">
        <v>24</v>
      </c>
      <c r="C14" s="5" t="s">
        <v>6</v>
      </c>
      <c r="D14" s="6" t="s">
        <v>23</v>
      </c>
      <c r="E14" s="6">
        <f>5*1000</f>
        <v>5000</v>
      </c>
      <c r="F14" s="6"/>
      <c r="G14" s="6"/>
      <c r="H14" s="24"/>
      <c r="I14" s="24"/>
      <c r="J14" s="24"/>
      <c r="K14" s="24"/>
    </row>
    <row r="15" spans="1:11" ht="15.75">
      <c r="A15" s="17" t="s">
        <v>25</v>
      </c>
      <c r="B15" s="18" t="s">
        <v>26</v>
      </c>
      <c r="C15" s="19" t="s">
        <v>6</v>
      </c>
      <c r="D15" s="6" t="s">
        <v>7</v>
      </c>
      <c r="E15" s="6">
        <v>45</v>
      </c>
      <c r="F15" s="6"/>
      <c r="G15" s="6"/>
      <c r="H15" s="24"/>
      <c r="I15" s="24"/>
      <c r="J15" s="24"/>
      <c r="K15" s="24"/>
    </row>
    <row r="16" spans="1:11" ht="15">
      <c r="A16" s="7" t="s">
        <v>8</v>
      </c>
      <c r="B16" s="14" t="s">
        <v>27</v>
      </c>
      <c r="C16" s="9" t="s">
        <v>6</v>
      </c>
      <c r="D16" s="6" t="s">
        <v>7</v>
      </c>
      <c r="E16" s="6">
        <v>2</v>
      </c>
      <c r="F16" s="6"/>
      <c r="G16" s="6"/>
      <c r="H16" s="24"/>
      <c r="I16" s="24"/>
      <c r="J16" s="24"/>
      <c r="K16" s="24"/>
    </row>
    <row r="17" spans="1:11" ht="15">
      <c r="A17" s="14" t="s">
        <v>28</v>
      </c>
      <c r="B17" s="14" t="s">
        <v>28</v>
      </c>
      <c r="C17" s="6" t="s">
        <v>6</v>
      </c>
      <c r="D17" s="6" t="s">
        <v>7</v>
      </c>
      <c r="E17" s="6">
        <v>60</v>
      </c>
      <c r="F17" s="6"/>
      <c r="G17" s="6"/>
      <c r="H17" s="24"/>
      <c r="I17" s="24"/>
      <c r="J17" s="24"/>
      <c r="K17" s="24"/>
    </row>
    <row r="18" spans="1:11" ht="15">
      <c r="A18" s="3"/>
      <c r="B18" s="4" t="s">
        <v>29</v>
      </c>
      <c r="C18" s="5" t="s">
        <v>6</v>
      </c>
      <c r="D18" s="6" t="s">
        <v>7</v>
      </c>
      <c r="E18" s="6">
        <v>10</v>
      </c>
      <c r="F18" s="6"/>
      <c r="G18" s="6"/>
      <c r="H18" s="24"/>
      <c r="I18" s="24"/>
      <c r="J18" s="24"/>
      <c r="K18" s="24"/>
    </row>
    <row r="19" spans="1:11" ht="15">
      <c r="A19" s="3"/>
      <c r="B19" s="12" t="s">
        <v>30</v>
      </c>
      <c r="C19" s="5" t="s">
        <v>31</v>
      </c>
      <c r="D19" s="6" t="s">
        <v>23</v>
      </c>
      <c r="E19" s="6">
        <f>1*1000</f>
        <v>1000</v>
      </c>
      <c r="F19" s="6"/>
      <c r="G19" s="6"/>
      <c r="H19" s="24"/>
      <c r="I19" s="24"/>
      <c r="J19" s="24"/>
      <c r="K19" s="24"/>
    </row>
    <row r="20" spans="1:11" ht="15">
      <c r="A20" s="3"/>
      <c r="B20" s="4" t="s">
        <v>32</v>
      </c>
      <c r="C20" s="20" t="s">
        <v>33</v>
      </c>
      <c r="D20" s="6" t="s">
        <v>23</v>
      </c>
      <c r="E20" s="6">
        <f>5*1000</f>
        <v>5000</v>
      </c>
      <c r="F20" s="6"/>
      <c r="G20" s="6"/>
      <c r="H20" s="24"/>
      <c r="I20" s="24"/>
      <c r="J20" s="24"/>
      <c r="K20" s="24"/>
    </row>
    <row r="21" spans="1:11" ht="15">
      <c r="A21" s="7" t="s">
        <v>8</v>
      </c>
      <c r="B21" s="14" t="s">
        <v>34</v>
      </c>
      <c r="C21" s="9" t="s">
        <v>6</v>
      </c>
      <c r="D21" s="6" t="s">
        <v>7</v>
      </c>
      <c r="E21" s="6">
        <v>34</v>
      </c>
      <c r="F21" s="6"/>
      <c r="G21" s="6"/>
      <c r="H21" s="25"/>
      <c r="I21" s="25"/>
      <c r="J21" s="24"/>
      <c r="K21" s="24"/>
    </row>
    <row r="22" spans="1:11" ht="15">
      <c r="A22" s="3" t="s">
        <v>21</v>
      </c>
      <c r="B22" s="4" t="s">
        <v>35</v>
      </c>
      <c r="C22" s="5" t="s">
        <v>6</v>
      </c>
      <c r="D22" s="6" t="s">
        <v>23</v>
      </c>
      <c r="E22" s="6">
        <f>1*1000</f>
        <v>1000</v>
      </c>
      <c r="F22" s="6"/>
      <c r="G22" s="6"/>
      <c r="H22" s="25"/>
      <c r="I22" s="25"/>
      <c r="J22" s="24"/>
      <c r="K22" s="24"/>
    </row>
    <row r="23" spans="1:11" ht="15">
      <c r="A23" s="7" t="s">
        <v>8</v>
      </c>
      <c r="B23" s="14" t="s">
        <v>36</v>
      </c>
      <c r="C23" s="9" t="s">
        <v>6</v>
      </c>
      <c r="D23" s="6" t="s">
        <v>7</v>
      </c>
      <c r="E23" s="6">
        <v>12</v>
      </c>
      <c r="F23" s="6"/>
      <c r="G23" s="6"/>
      <c r="H23" s="25"/>
      <c r="I23" s="25"/>
      <c r="J23" s="24"/>
      <c r="K23" s="24"/>
    </row>
    <row r="24" spans="1:11" ht="15">
      <c r="A24" s="7" t="s">
        <v>8</v>
      </c>
      <c r="B24" s="14" t="s">
        <v>37</v>
      </c>
      <c r="C24" s="9" t="s">
        <v>6</v>
      </c>
      <c r="D24" s="6" t="s">
        <v>7</v>
      </c>
      <c r="E24" s="6">
        <v>4</v>
      </c>
      <c r="F24" s="6"/>
      <c r="G24" s="6"/>
      <c r="H24" s="25"/>
      <c r="I24" s="25"/>
      <c r="J24" s="24"/>
      <c r="K24" s="24"/>
    </row>
    <row r="25" spans="1:11" ht="15">
      <c r="A25" s="7" t="s">
        <v>8</v>
      </c>
      <c r="B25" s="14" t="s">
        <v>38</v>
      </c>
      <c r="C25" s="9" t="s">
        <v>6</v>
      </c>
      <c r="D25" s="6" t="s">
        <v>7</v>
      </c>
      <c r="E25" s="6">
        <v>10</v>
      </c>
      <c r="F25" s="6"/>
      <c r="G25" s="6"/>
      <c r="H25" s="25"/>
      <c r="I25" s="25"/>
      <c r="J25" s="24"/>
      <c r="K25" s="24"/>
    </row>
    <row r="26" spans="1:11" ht="15">
      <c r="A26" s="7" t="s">
        <v>8</v>
      </c>
      <c r="B26" s="8" t="s">
        <v>39</v>
      </c>
      <c r="C26" s="9" t="s">
        <v>40</v>
      </c>
      <c r="D26" s="6" t="s">
        <v>7</v>
      </c>
      <c r="E26" s="6">
        <v>22</v>
      </c>
      <c r="F26" s="6"/>
      <c r="G26" s="6"/>
      <c r="H26" s="25"/>
      <c r="I26" s="25"/>
      <c r="J26" s="24"/>
      <c r="K26" s="24"/>
    </row>
    <row r="27" spans="1:11" ht="15">
      <c r="A27" s="7" t="s">
        <v>41</v>
      </c>
      <c r="B27" s="8" t="s">
        <v>42</v>
      </c>
      <c r="C27" s="9" t="s">
        <v>6</v>
      </c>
      <c r="D27" s="6" t="s">
        <v>7</v>
      </c>
      <c r="E27" s="6">
        <v>90</v>
      </c>
      <c r="F27" s="6"/>
      <c r="G27" s="6"/>
      <c r="H27" s="25"/>
      <c r="I27" s="25"/>
      <c r="J27" s="24"/>
      <c r="K27" s="24"/>
    </row>
    <row r="28" spans="1:11" ht="15">
      <c r="A28" s="7" t="s">
        <v>8</v>
      </c>
      <c r="B28" s="12" t="s">
        <v>42</v>
      </c>
      <c r="C28" s="9" t="s">
        <v>43</v>
      </c>
      <c r="D28" s="6" t="s">
        <v>7</v>
      </c>
      <c r="E28" s="6">
        <f>8*2.5</f>
        <v>20</v>
      </c>
      <c r="F28" s="6"/>
      <c r="G28" s="6"/>
      <c r="H28" s="25"/>
      <c r="I28" s="25"/>
      <c r="J28" s="24"/>
      <c r="K28" s="24"/>
    </row>
    <row r="29" spans="1:11" ht="15">
      <c r="A29" s="3" t="s">
        <v>44</v>
      </c>
      <c r="B29" s="8" t="s">
        <v>45</v>
      </c>
      <c r="C29" s="5" t="s">
        <v>46</v>
      </c>
      <c r="D29" s="6" t="s">
        <v>7</v>
      </c>
      <c r="E29" s="6">
        <v>27.5</v>
      </c>
      <c r="F29" s="6"/>
      <c r="G29" s="6"/>
      <c r="H29" s="25"/>
      <c r="I29" s="25"/>
      <c r="J29" s="24"/>
      <c r="K29" s="24"/>
    </row>
    <row r="30" spans="1:11" ht="15">
      <c r="A30" s="10" t="s">
        <v>10</v>
      </c>
      <c r="B30" s="11" t="s">
        <v>47</v>
      </c>
      <c r="C30" s="21">
        <v>0.995</v>
      </c>
      <c r="D30" s="6" t="s">
        <v>48</v>
      </c>
      <c r="E30" s="6">
        <v>2</v>
      </c>
      <c r="F30" s="6"/>
      <c r="G30" s="6"/>
      <c r="H30" s="25"/>
      <c r="I30" s="25"/>
      <c r="J30" s="24"/>
      <c r="K30" s="24"/>
    </row>
    <row r="31" spans="1:11" ht="15">
      <c r="A31" s="7" t="s">
        <v>8</v>
      </c>
      <c r="B31" s="8" t="s">
        <v>49</v>
      </c>
      <c r="C31" s="9" t="s">
        <v>6</v>
      </c>
      <c r="D31" s="6" t="s">
        <v>7</v>
      </c>
      <c r="E31" s="6">
        <v>3.5</v>
      </c>
      <c r="F31" s="6"/>
      <c r="G31" s="6"/>
      <c r="H31" s="25"/>
      <c r="I31" s="25"/>
      <c r="J31" s="24"/>
      <c r="K31" s="24"/>
    </row>
    <row r="32" spans="1:11" ht="15">
      <c r="A32" s="31" t="s">
        <v>59</v>
      </c>
      <c r="B32" s="4" t="s">
        <v>59</v>
      </c>
      <c r="C32" s="5" t="s">
        <v>6</v>
      </c>
      <c r="D32" s="6" t="s">
        <v>23</v>
      </c>
      <c r="E32" s="6">
        <v>2500</v>
      </c>
      <c r="F32" s="6"/>
      <c r="G32" s="6"/>
      <c r="H32" s="25"/>
      <c r="I32" s="25"/>
      <c r="J32" s="24"/>
      <c r="K32" s="24"/>
    </row>
    <row r="33" spans="1:11" ht="15">
      <c r="A33" s="3" t="s">
        <v>50</v>
      </c>
      <c r="B33" s="4" t="s">
        <v>51</v>
      </c>
      <c r="C33" s="5" t="s">
        <v>6</v>
      </c>
      <c r="D33" s="6" t="s">
        <v>7</v>
      </c>
      <c r="E33" s="6">
        <v>1</v>
      </c>
      <c r="F33" s="6"/>
      <c r="G33" s="6"/>
      <c r="H33" s="25"/>
      <c r="I33" s="25"/>
      <c r="J33" s="24"/>
      <c r="K33" s="24"/>
    </row>
    <row r="34" spans="1:11" ht="15">
      <c r="A34" s="7" t="s">
        <v>8</v>
      </c>
      <c r="B34" s="12" t="s">
        <v>52</v>
      </c>
      <c r="C34" s="9" t="s">
        <v>6</v>
      </c>
      <c r="D34" s="6" t="s">
        <v>7</v>
      </c>
      <c r="E34" s="6">
        <v>42</v>
      </c>
      <c r="F34" s="6"/>
      <c r="G34" s="6"/>
      <c r="H34" s="25"/>
      <c r="I34" s="25"/>
      <c r="J34" s="24"/>
      <c r="K34" s="24"/>
    </row>
    <row r="35" spans="1:11" ht="15">
      <c r="A35" s="3" t="s">
        <v>21</v>
      </c>
      <c r="B35" s="4" t="s">
        <v>53</v>
      </c>
      <c r="C35" s="5" t="s">
        <v>6</v>
      </c>
      <c r="D35" s="6" t="s">
        <v>23</v>
      </c>
      <c r="E35" s="6">
        <v>1000</v>
      </c>
      <c r="F35" s="6"/>
      <c r="G35" s="6"/>
      <c r="H35" s="25"/>
      <c r="I35" s="25"/>
      <c r="J35" s="24"/>
      <c r="K35" s="24"/>
    </row>
    <row r="36" spans="1:11" ht="15">
      <c r="A36" s="7" t="s">
        <v>8</v>
      </c>
      <c r="B36" s="14" t="s">
        <v>54</v>
      </c>
      <c r="C36" s="9" t="s">
        <v>6</v>
      </c>
      <c r="D36" s="6" t="s">
        <v>7</v>
      </c>
      <c r="E36" s="6">
        <v>32</v>
      </c>
      <c r="F36" s="6"/>
      <c r="G36" s="6"/>
      <c r="H36" s="25"/>
      <c r="I36" s="25"/>
      <c r="J36" s="24"/>
      <c r="K36" s="24"/>
    </row>
    <row r="37" spans="1:11" ht="15.75" thickBot="1">
      <c r="A37" s="14" t="s">
        <v>60</v>
      </c>
      <c r="B37" s="14" t="s">
        <v>61</v>
      </c>
      <c r="C37" s="9" t="s">
        <v>6</v>
      </c>
      <c r="D37" s="6" t="s">
        <v>7</v>
      </c>
      <c r="E37" s="6">
        <v>6</v>
      </c>
      <c r="F37" s="6"/>
      <c r="G37" s="6"/>
      <c r="H37" s="25"/>
      <c r="I37" s="26"/>
      <c r="J37" s="27"/>
      <c r="K37" s="27"/>
    </row>
    <row r="38" spans="6:11" ht="30.75" thickBot="1">
      <c r="F38" s="32"/>
      <c r="G38" s="32"/>
      <c r="H38" s="33" t="s">
        <v>58</v>
      </c>
      <c r="I38" s="28"/>
      <c r="J38" s="29"/>
      <c r="K38" s="3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5ChZNbJSun4wzQZ2cnFtiqEySLU=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+S36RjsKP+3w9SIEwgPdgXU+39w=</DigestValue>
    </Reference>
  </SignedInfo>
  <SignatureValue>DdOGAB4s8L2d2KOnTvA75rvcx+OaZ/jhiqcbYyand8pxIew0RQ/LgDDLi6DQf1oNXI1uw4Eqs9XC
Rob1dav3v+A/9MsvGF9ZM/YqqW3JoUd1bCiHIg4neBYm3pntyjD+OcfcdmlT3M6Knj5kKPOHRAhK
JWkqg09A3QPdRqw/H3APNk1DApXOxq78GqsBy0pPACgvnXCH4xOYKPmYFLQVaMAwOxFei+hM70+t
NEbsTduyXgj+2O0dFLrgvYXB0m1vA8oLH5xs0cLxhnqeWxwRzAnZV3RdYntFYaLqjfNsKen3aROb
Yv9Ac6GYjiuGs98jpckBcpBw6dUQnbUNJIXK8w==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sharedStrings.xml?ContentType=application/vnd.openxmlformats-officedocument.spreadsheetml.sharedStrings+xml">
        <DigestMethod Algorithm="http://www.w3.org/2000/09/xmldsig#sha1"/>
        <DigestValue>GtytyIzLiGkLG+2N7JqI3zCntmA=</DigestValue>
      </Reference>
      <Reference URI="/xl/styles.xml?ContentType=application/vnd.openxmlformats-officedocument.spreadsheetml.styles+xml">
        <DigestMethod Algorithm="http://www.w3.org/2000/09/xmldsig#sha1"/>
        <DigestValue>v6ELKVAm89apKtLmS8qB1dAXS70=</DigestValue>
      </Reference>
      <Reference URI="/xl/worksheets/sheet1.xml?ContentType=application/vnd.openxmlformats-officedocument.spreadsheetml.worksheet+xml">
        <DigestMethod Algorithm="http://www.w3.org/2000/09/xmldsig#sha1"/>
        <DigestValue>/ZCvi+ZrHVrkeJnLTVKWHUMb0MQ=</DigestValue>
      </Reference>
      <Reference URI="/xl/calcChain.xml?ContentType=application/vnd.openxmlformats-officedocument.spreadsheetml.calcChain+xml">
        <DigestMethod Algorithm="http://www.w3.org/2000/09/xmldsig#sha1"/>
        <DigestValue>1pLdb3zmA4jk4DhOiCG8bKisV0A=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dkX5B0ipSz4dnxMg0+kapUtOuZs=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2013-10-25T10:08:28Z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2013-10-25T10:08:28Z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2013-10-21T13:23:08Z</dcterms:created>
  <dcterms:modified xsi:type="dcterms:W3CDTF">2013-10-25T09:21:35Z</dcterms:modified>
  <cp:category/>
  <cp:version/>
  <cp:contentType/>
  <cp:contentStatus/>
</cp:coreProperties>
</file>