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<sst xmlns="http://schemas.openxmlformats.org/spreadsheetml/2006/main" count="65" uniqueCount="62">
  <si>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</si>
  <si>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</si>
  <si>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</si>
  <si>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</si>
  <si>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</si>
  <si>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</si>
  <si>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</si>
  <si>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</si>
  <si>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</si>
  <si>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</si>
  <si>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</si>
  <si>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</si>
  <si>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</si>
  <si>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</si>
  <si>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</si>
  <si>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</si>
  <si>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</si>
  <si>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</si>
  <si>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</si>
  <si>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</si>
  <si>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</si>
  <si>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</si>
  <si>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</si>
  <si>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</si>
  <si>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</si>
  <si>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</si>
  <si>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Úhlopříčka displeje</t>
  </si>
  <si>
    <t>SSD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</si>
  <si>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</si>
  <si>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</si>
  <si>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</si>
  <si>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</si>
  <si>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Webkamera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</si>
  <si>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</si>
  <si>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</si>
  <si>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</si>
  <si>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36 měsíců</t>
  </si>
  <si>
    <t>Notebook 13"</t>
  </si>
  <si>
    <t>min. 1 TB</t>
  </si>
  <si>
    <t>min. 1920 × 1200 px</t>
  </si>
  <si>
    <t>Jas</t>
  </si>
  <si>
    <t>min. 500cd/m2</t>
  </si>
  <si>
    <t>Bluetooth</t>
  </si>
  <si>
    <t>min. v5.1</t>
  </si>
  <si>
    <t>Baterie</t>
  </si>
  <si>
    <t>Materiál</t>
  </si>
  <si>
    <t>min. 13"  -  max. 13,4"</t>
  </si>
  <si>
    <t>Typ notebooku</t>
  </si>
  <si>
    <t>Ultrabook</t>
  </si>
  <si>
    <t>česká</t>
  </si>
  <si>
    <t>min. 720 p</t>
  </si>
  <si>
    <t>max. 1,5 kg</t>
  </si>
  <si>
    <t>min. 16 GB, LPDDR4X</t>
  </si>
  <si>
    <t>47 000 Kč bez DPH</t>
  </si>
  <si>
    <t>hliník/kovový</t>
  </si>
  <si>
    <t>min. 52 Wh</t>
  </si>
  <si>
    <t>IPS</t>
  </si>
  <si>
    <t>min. 2x USB 3.x Type-C (Thunderbolt 4), WiFi</t>
  </si>
  <si>
    <t>Intel Core i7-1165G7 (2.8GHz, TB 4.7GHz)</t>
  </si>
  <si>
    <t>Intel Iris Xe G7</t>
  </si>
  <si>
    <t>podsvícená klávesnice, čtečka otisků prstů, čtečka karet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</si>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</sst>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0" borderId="6" xfId="0" applyFill="1" applyBorder="1"/>
    <xf numFmtId="0" fontId="7" fillId="5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0" fillId="0" borderId="0" xfId="0"/>
    <xf numFmtId="0" fontId="2" fillId="0" borderId="8" xfId="0" applyFont="1" applyFill="1" applyBorder="1"/>
    <xf numFmtId="0" fontId="6" fillId="5" borderId="8" xfId="0" applyFont="1" applyFill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0" fillId="5" borderId="14" xfId="0" applyFill="1" applyBorder="1" applyAlignment="1">
      <alignment wrapText="1"/>
    </xf>
    <xf numFmtId="0" fontId="0" fillId="4" borderId="14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4" borderId="18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" fillId="6" borderId="20" xfId="0" applyFont="1" applyFill="1" applyBorder="1" applyAlignment="1">
      <alignment horizontal="left"/>
    </xf>
    <xf numFmtId="0" fontId="2" fillId="6" borderId="21" xfId="0" applyFont="1" applyFill="1" applyBorder="1" applyAlignment="1">
      <alignment horizontal="left"/>
    </xf>
    <xf numFmtId="0" fontId="2" fillId="6" borderId="22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left" vertical="top" wrapText="1"/>
    </xf>
    <xf numFmtId="0" fontId="0" fillId="5" borderId="29" xfId="0" applyFill="1" applyBorder="1" applyAlignment="1">
      <alignment horizontal="left" vertical="top" wrapText="1"/>
    </xf>
    <xf numFmtId="0" fontId="0" fillId="5" borderId="30" xfId="0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top"/>
    </xf>
    <xf numFmtId="0" fontId="2" fillId="6" borderId="34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35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zoomScale="70" zoomScaleNormal="70" zoomScaleSheetLayoutView="85" zoomScalePageLayoutView="55" workbookViewId="0" topLeftCell="A1">
      <selection activeCell="D29" sqref="D29:D32"/>
    </sheetView>
  </sheetViews>
  <sheetFormatPr defaultColWidth="9.140625" defaultRowHeight="15"/>
  <cols>
    <col min="1" max="1" width="41.7109375" style="39" customWidth="1"/>
    <col min="2" max="2" width="30.140625" style="39" customWidth="1"/>
    <col min="3" max="3" width="64.28125" style="39" bestFit="1" customWidth="1"/>
    <col min="4" max="4" width="24.421875" style="39" customWidth="1"/>
    <col min="5" max="5" width="23.8515625" style="39" bestFit="1" customWidth="1"/>
    <col min="6" max="6" width="15.7109375" style="39" customWidth="1"/>
    <col min="7" max="7" width="5.140625" style="39" bestFit="1" customWidth="1"/>
    <col min="8" max="10" width="15.7109375" style="39" customWidth="1"/>
    <col min="11" max="16384" width="8.8515625" style="39" customWidth="1"/>
  </cols>
  <sheetData>
    <row r="1" spans="1:2" ht="18">
      <c r="A1" s="1" t="s">
        <v>8</v>
      </c>
      <c r="B1" s="1"/>
    </row>
    <row r="2" ht="15">
      <c r="A2" s="2"/>
    </row>
    <row r="3" spans="1:8" ht="49.5" customHeight="1">
      <c r="A3" s="52" t="s">
        <v>35</v>
      </c>
      <c r="B3" s="52"/>
      <c r="C3" s="52"/>
      <c r="D3" s="52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75" t="s">
        <v>0</v>
      </c>
      <c r="B5" s="77" t="s">
        <v>1</v>
      </c>
      <c r="C5" s="78"/>
      <c r="D5" s="79" t="s">
        <v>2</v>
      </c>
      <c r="E5" s="35" t="s">
        <v>3</v>
      </c>
      <c r="F5" s="81" t="s">
        <v>11</v>
      </c>
      <c r="G5" s="73" t="s">
        <v>7</v>
      </c>
      <c r="H5" s="56" t="s">
        <v>10</v>
      </c>
      <c r="I5" s="56" t="s">
        <v>12</v>
      </c>
      <c r="J5" s="61" t="s">
        <v>13</v>
      </c>
    </row>
    <row r="6" spans="1:10" ht="15" thickBot="1">
      <c r="A6" s="76"/>
      <c r="B6" s="24" t="s">
        <v>4</v>
      </c>
      <c r="C6" s="24" t="s">
        <v>5</v>
      </c>
      <c r="D6" s="80"/>
      <c r="E6" s="25" t="s">
        <v>6</v>
      </c>
      <c r="F6" s="82"/>
      <c r="G6" s="74"/>
      <c r="H6" s="57"/>
      <c r="I6" s="57"/>
      <c r="J6" s="62"/>
    </row>
    <row r="7" spans="1:10" ht="15" customHeight="1">
      <c r="A7" s="66" t="s">
        <v>37</v>
      </c>
      <c r="B7" s="40" t="s">
        <v>21</v>
      </c>
      <c r="C7" s="41" t="s">
        <v>53</v>
      </c>
      <c r="D7" s="26"/>
      <c r="E7" s="70"/>
      <c r="F7" s="27"/>
      <c r="G7" s="28">
        <v>4</v>
      </c>
      <c r="H7" s="29">
        <f>F7*G7</f>
        <v>0</v>
      </c>
      <c r="I7" s="29">
        <f>J7-H7</f>
        <v>0</v>
      </c>
      <c r="J7" s="30">
        <f>H7*1.21</f>
        <v>0</v>
      </c>
    </row>
    <row r="8" spans="1:10" ht="15" customHeight="1">
      <c r="A8" s="67"/>
      <c r="B8" s="36" t="s">
        <v>22</v>
      </c>
      <c r="C8" s="37" t="s">
        <v>58</v>
      </c>
      <c r="D8" s="21"/>
      <c r="E8" s="71"/>
      <c r="F8" s="16"/>
      <c r="G8" s="17"/>
      <c r="H8" s="18"/>
      <c r="I8" s="19"/>
      <c r="J8" s="31"/>
    </row>
    <row r="9" spans="1:10" s="6" customFormat="1" ht="15" customHeight="1">
      <c r="A9" s="67"/>
      <c r="B9" s="36" t="s">
        <v>23</v>
      </c>
      <c r="C9" s="37" t="s">
        <v>59</v>
      </c>
      <c r="D9" s="22"/>
      <c r="E9" s="71"/>
      <c r="F9" s="7"/>
      <c r="G9" s="8"/>
      <c r="H9" s="15"/>
      <c r="I9" s="20"/>
      <c r="J9" s="32"/>
    </row>
    <row r="10" spans="1:10" s="6" customFormat="1" ht="15" customHeight="1">
      <c r="A10" s="67"/>
      <c r="B10" s="36" t="s">
        <v>47</v>
      </c>
      <c r="C10" s="37" t="s">
        <v>48</v>
      </c>
      <c r="D10" s="22"/>
      <c r="E10" s="71"/>
      <c r="F10" s="7"/>
      <c r="G10" s="8"/>
      <c r="H10" s="15"/>
      <c r="I10" s="20"/>
      <c r="J10" s="32"/>
    </row>
    <row r="11" spans="1:10" s="6" customFormat="1" ht="15">
      <c r="A11" s="68"/>
      <c r="B11" s="36" t="s">
        <v>24</v>
      </c>
      <c r="C11" s="23" t="s">
        <v>56</v>
      </c>
      <c r="D11" s="22"/>
      <c r="E11" s="71"/>
      <c r="F11" s="7"/>
      <c r="G11" s="8"/>
      <c r="H11" s="15"/>
      <c r="I11" s="20"/>
      <c r="J11" s="32"/>
    </row>
    <row r="12" spans="1:10" s="6" customFormat="1" ht="15">
      <c r="A12" s="68"/>
      <c r="B12" s="36" t="s">
        <v>25</v>
      </c>
      <c r="C12" s="23" t="s">
        <v>39</v>
      </c>
      <c r="D12" s="22"/>
      <c r="E12" s="71"/>
      <c r="F12" s="7"/>
      <c r="G12" s="8"/>
      <c r="H12" s="15"/>
      <c r="I12" s="20"/>
      <c r="J12" s="32"/>
    </row>
    <row r="13" spans="1:10" s="6" customFormat="1" ht="15">
      <c r="A13" s="68"/>
      <c r="B13" s="36" t="s">
        <v>26</v>
      </c>
      <c r="C13" s="23" t="s">
        <v>46</v>
      </c>
      <c r="D13" s="22"/>
      <c r="E13" s="71"/>
      <c r="F13" s="7"/>
      <c r="G13" s="8"/>
      <c r="H13" s="15"/>
      <c r="I13" s="20"/>
      <c r="J13" s="32"/>
    </row>
    <row r="14" spans="1:10" s="6" customFormat="1" ht="15">
      <c r="A14" s="68"/>
      <c r="B14" s="36" t="s">
        <v>40</v>
      </c>
      <c r="C14" s="23" t="s">
        <v>41</v>
      </c>
      <c r="D14" s="22"/>
      <c r="E14" s="71"/>
      <c r="F14" s="7"/>
      <c r="G14" s="8"/>
      <c r="H14" s="15"/>
      <c r="I14" s="20"/>
      <c r="J14" s="32"/>
    </row>
    <row r="15" spans="1:10" s="6" customFormat="1" ht="17.25" customHeight="1">
      <c r="A15" s="68"/>
      <c r="B15" s="36" t="s">
        <v>27</v>
      </c>
      <c r="C15" s="23" t="s">
        <v>38</v>
      </c>
      <c r="D15" s="22"/>
      <c r="E15" s="71"/>
      <c r="F15" s="7"/>
      <c r="G15" s="8"/>
      <c r="H15" s="15"/>
      <c r="I15" s="20"/>
      <c r="J15" s="32"/>
    </row>
    <row r="16" spans="1:10" s="6" customFormat="1" ht="17.25" customHeight="1">
      <c r="A16" s="68"/>
      <c r="B16" s="36" t="s">
        <v>28</v>
      </c>
      <c r="C16" s="23" t="s">
        <v>57</v>
      </c>
      <c r="D16" s="22"/>
      <c r="E16" s="71"/>
      <c r="F16" s="7"/>
      <c r="G16" s="8"/>
      <c r="H16" s="15"/>
      <c r="I16" s="20"/>
      <c r="J16" s="32"/>
    </row>
    <row r="17" spans="1:10" s="6" customFormat="1" ht="28.8">
      <c r="A17" s="68"/>
      <c r="B17" s="36" t="s">
        <v>29</v>
      </c>
      <c r="C17" s="23" t="s">
        <v>30</v>
      </c>
      <c r="D17" s="22"/>
      <c r="E17" s="71"/>
      <c r="F17" s="7"/>
      <c r="G17" s="8"/>
      <c r="H17" s="15"/>
      <c r="I17" s="20"/>
      <c r="J17" s="32"/>
    </row>
    <row r="18" spans="1:10" s="6" customFormat="1" ht="15">
      <c r="A18" s="68"/>
      <c r="B18" s="36" t="s">
        <v>31</v>
      </c>
      <c r="C18" s="23" t="s">
        <v>52</v>
      </c>
      <c r="D18" s="22"/>
      <c r="E18" s="71"/>
      <c r="F18" s="7"/>
      <c r="G18" s="8"/>
      <c r="H18" s="15"/>
      <c r="I18" s="20"/>
      <c r="J18" s="32"/>
    </row>
    <row r="19" spans="1:10" s="6" customFormat="1" ht="15">
      <c r="A19" s="68"/>
      <c r="B19" s="36" t="s">
        <v>14</v>
      </c>
      <c r="C19" s="23" t="s">
        <v>49</v>
      </c>
      <c r="D19" s="22"/>
      <c r="E19" s="71"/>
      <c r="F19" s="7"/>
      <c r="G19" s="8"/>
      <c r="H19" s="15"/>
      <c r="I19" s="20"/>
      <c r="J19" s="32"/>
    </row>
    <row r="20" spans="1:10" s="6" customFormat="1" ht="15">
      <c r="A20" s="68"/>
      <c r="B20" s="36" t="s">
        <v>42</v>
      </c>
      <c r="C20" s="23" t="s">
        <v>43</v>
      </c>
      <c r="D20" s="22"/>
      <c r="E20" s="71"/>
      <c r="F20" s="7"/>
      <c r="G20" s="8"/>
      <c r="H20" s="15"/>
      <c r="I20" s="20"/>
      <c r="J20" s="32"/>
    </row>
    <row r="21" spans="1:10" s="6" customFormat="1" ht="15">
      <c r="A21" s="68"/>
      <c r="B21" s="36" t="s">
        <v>44</v>
      </c>
      <c r="C21" s="23" t="s">
        <v>55</v>
      </c>
      <c r="D21" s="22"/>
      <c r="E21" s="71"/>
      <c r="F21" s="7"/>
      <c r="G21" s="8"/>
      <c r="H21" s="15"/>
      <c r="I21" s="20"/>
      <c r="J21" s="32"/>
    </row>
    <row r="22" spans="1:10" s="6" customFormat="1" ht="15">
      <c r="A22" s="68"/>
      <c r="B22" s="36" t="s">
        <v>32</v>
      </c>
      <c r="C22" s="23" t="s">
        <v>50</v>
      </c>
      <c r="D22" s="22"/>
      <c r="E22" s="71"/>
      <c r="F22" s="7"/>
      <c r="G22" s="8"/>
      <c r="H22" s="15"/>
      <c r="I22" s="20"/>
      <c r="J22" s="32"/>
    </row>
    <row r="23" spans="1:10" s="6" customFormat="1" ht="15">
      <c r="A23" s="68"/>
      <c r="B23" s="36" t="s">
        <v>45</v>
      </c>
      <c r="C23" s="23" t="s">
        <v>54</v>
      </c>
      <c r="D23" s="22"/>
      <c r="E23" s="71"/>
      <c r="F23" s="7"/>
      <c r="G23" s="8"/>
      <c r="H23" s="15"/>
      <c r="I23" s="20"/>
      <c r="J23" s="32"/>
    </row>
    <row r="24" spans="1:10" s="6" customFormat="1" ht="15">
      <c r="A24" s="68"/>
      <c r="B24" s="38" t="s">
        <v>33</v>
      </c>
      <c r="C24" s="23" t="s">
        <v>51</v>
      </c>
      <c r="D24" s="22"/>
      <c r="E24" s="71"/>
      <c r="F24" s="7"/>
      <c r="G24" s="8"/>
      <c r="H24" s="15"/>
      <c r="I24" s="20"/>
      <c r="J24" s="32"/>
    </row>
    <row r="25" spans="1:10" s="6" customFormat="1" ht="15">
      <c r="A25" s="68"/>
      <c r="B25" s="38" t="s">
        <v>61</v>
      </c>
      <c r="C25" s="23" t="s">
        <v>36</v>
      </c>
      <c r="D25" s="22"/>
      <c r="E25" s="71"/>
      <c r="F25" s="7"/>
      <c r="G25" s="8"/>
      <c r="H25" s="15"/>
      <c r="I25" s="20"/>
      <c r="J25" s="32"/>
    </row>
    <row r="26" spans="1:10" s="6" customFormat="1" ht="15" thickBot="1">
      <c r="A26" s="69"/>
      <c r="B26" s="42" t="s">
        <v>34</v>
      </c>
      <c r="C26" s="43" t="s">
        <v>60</v>
      </c>
      <c r="D26" s="44"/>
      <c r="E26" s="72"/>
      <c r="F26" s="45"/>
      <c r="G26" s="46"/>
      <c r="H26" s="47"/>
      <c r="I26" s="48"/>
      <c r="J26" s="49"/>
    </row>
    <row r="27" spans="1:10" ht="15" thickBot="1">
      <c r="A27" s="3"/>
      <c r="B27" s="4"/>
      <c r="C27" s="4"/>
      <c r="D27" s="5"/>
      <c r="E27" s="5"/>
      <c r="F27" s="13" t="s">
        <v>9</v>
      </c>
      <c r="G27" s="14"/>
      <c r="H27" s="34">
        <f>SUM(H7:H26)</f>
        <v>0</v>
      </c>
      <c r="I27" s="34">
        <f>SUM(I7:I26)</f>
        <v>0</v>
      </c>
      <c r="J27" s="34">
        <f>SUM(J7:J26)</f>
        <v>0</v>
      </c>
    </row>
    <row r="28" spans="1:10" ht="15">
      <c r="A28" s="53" t="s">
        <v>20</v>
      </c>
      <c r="B28" s="54"/>
      <c r="C28" s="54"/>
      <c r="D28" s="55"/>
      <c r="E28" s="5"/>
      <c r="F28" s="11"/>
      <c r="G28" s="9"/>
      <c r="H28" s="33"/>
      <c r="I28" s="33"/>
      <c r="J28" s="33"/>
    </row>
    <row r="29" spans="1:4" ht="14.4" customHeight="1">
      <c r="A29" s="63" t="s">
        <v>15</v>
      </c>
      <c r="B29" s="64"/>
      <c r="C29" s="65"/>
      <c r="D29" s="50" t="s">
        <v>18</v>
      </c>
    </row>
    <row r="30" spans="1:4" ht="15">
      <c r="A30" s="63" t="s">
        <v>16</v>
      </c>
      <c r="B30" s="64"/>
      <c r="C30" s="65"/>
      <c r="D30" s="50" t="s">
        <v>18</v>
      </c>
    </row>
    <row r="31" spans="1:4" ht="14.4" customHeight="1">
      <c r="A31" s="63" t="s">
        <v>19</v>
      </c>
      <c r="B31" s="64"/>
      <c r="C31" s="65"/>
      <c r="D31" s="50" t="s">
        <v>18</v>
      </c>
    </row>
    <row r="32" spans="1:4" ht="33" customHeight="1" thickBot="1">
      <c r="A32" s="58" t="s">
        <v>17</v>
      </c>
      <c r="B32" s="59"/>
      <c r="C32" s="60"/>
      <c r="D32" s="51" t="s">
        <v>18</v>
      </c>
    </row>
  </sheetData>
  <sheetProtection sheet="1" objects="1" scenarios="1" formatColumns="0" formatRows="0"/>
  <mergeCells count="16">
    <mergeCell ref="A3:D3"/>
    <mergeCell ref="A28:D28"/>
    <mergeCell ref="I5:I6"/>
    <mergeCell ref="A32:C32"/>
    <mergeCell ref="J5:J6"/>
    <mergeCell ref="A29:C29"/>
    <mergeCell ref="A30:C30"/>
    <mergeCell ref="A31:C31"/>
    <mergeCell ref="A7:A26"/>
    <mergeCell ref="E7:E26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2021-03-26T15:37:15Z</dcterms:modified>
  <cp:category/>
  <cp:version/>
  <cp:contentType/>
  <cp:contentStatus/>
</cp:coreProperties>
</file>