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021\DNS\IT 2\0072021 Dodávka dokovací stanice pro ÚKE\"/>
    </mc:Choice>
  </mc:AlternateContent>
  <bookViews>
    <workbookView xWindow="0" yWindow="0" windowWidth="23040" windowHeight="9192"/>
  </bookViews>
  <sheets>
    <sheet name="TP" sheetId="2" r:id="rId1"/>
  </sheets>
  <definedNames>
    <definedName name="_xlnm._FilterDatabase" localSheetId="0" hidden="1">TP!$G$7:$G$15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2" l="1"/>
  <c r="J8" i="2"/>
  <c r="H15" i="2"/>
  <c r="I8" i="2"/>
  <c r="I15" i="2"/>
  <c r="J15" i="2"/>
</calcChain>
</file>

<file path=xl/sharedStrings.xml><?xml version="1.0" encoding="utf-8"?>
<sst xmlns="http://schemas.openxmlformats.org/spreadsheetml/2006/main" count="39" uniqueCount="36">
  <si>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</si>
  <si>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</si>
  <si>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</si>
  <si>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</si>
  <si>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</si>
  <si>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</si>
  <si>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</si>
  <si>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</si>
  <si>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</si>
  <si>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</si>
  <si>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</si>
  <si>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</si>
  <si>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</si>
  <si>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</si>
  <si>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</si>
  <si>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</si>
  <si>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</si>
  <si>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</si>
  <si>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Nabízená zařízení mají neutrální barvy techniky a souvisejícího příslušenství: černá/bílá/šedá/stříbrná</t>
  </si>
  <si>
    <t>Maximální přípustná cena</t>
  </si>
  <si>
    <t>Hmotnost</t>
  </si>
  <si>
    <t>Dokovací stanice</t>
  </si>
  <si>
    <t>Konektivita (poskytovaná DS)</t>
  </si>
  <si>
    <t>USB C</t>
  </si>
  <si>
    <t>Konektivita (propojení z PC do DS)</t>
  </si>
  <si>
    <t xml:space="preserve">Podpora připojení monitorů </t>
  </si>
  <si>
    <t>4K, 3840 × 2160 px</t>
  </si>
  <si>
    <t>Kompatibilita</t>
  </si>
  <si>
    <t>Plná kompatibilita s notebookem LENOVO YOGA S740-14IIL</t>
  </si>
  <si>
    <t>Záruka</t>
  </si>
  <si>
    <t>max. 0,5 kg</t>
  </si>
  <si>
    <t>VŠEOBECNÉ POŽADAVKY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</si>
  <si>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</si>
  <si>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7 000 Kč bez DPH</t>
  </si>
  <si>
    <t>min. 24 měsíců</t>
  </si>
  <si>
    <t>min. 1x DisplayPort, min 1x HDMI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</si>
</sst>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Symbol"/>
      <family val="1"/>
      <charset val="2"/>
    </font>
    <font>
      <b/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Alignment="1"/>
    <xf numFmtId="0" fontId="1" fillId="0" borderId="0" xfId="0" applyFont="1"/>
    <xf numFmtId="0" fontId="4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1" fillId="5" borderId="1" xfId="0" applyFont="1" applyFill="1" applyBorder="1" applyAlignment="1">
      <alignment horizontal="center" vertical="top"/>
    </xf>
    <xf numFmtId="0" fontId="0" fillId="0" borderId="0" xfId="0" applyFont="1"/>
    <xf numFmtId="3" fontId="0" fillId="8" borderId="2" xfId="0" applyNumberFormat="1" applyFont="1" applyFill="1" applyBorder="1" applyProtection="1">
      <protection locked="0"/>
    </xf>
    <xf numFmtId="0" fontId="0" fillId="8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/>
    <xf numFmtId="3" fontId="0" fillId="3" borderId="3" xfId="0" applyNumberFormat="1" applyFill="1" applyBorder="1" applyProtection="1">
      <protection locked="0"/>
    </xf>
    <xf numFmtId="0" fontId="0" fillId="7" borderId="3" xfId="0" applyFill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0" fillId="0" borderId="6" xfId="0" applyBorder="1"/>
    <xf numFmtId="3" fontId="0" fillId="8" borderId="0" xfId="0" applyNumberFormat="1" applyFont="1" applyFill="1" applyBorder="1"/>
    <xf numFmtId="3" fontId="0" fillId="8" borderId="8" xfId="0" applyNumberFormat="1" applyFont="1" applyFill="1" applyBorder="1" applyProtection="1">
      <protection locked="0"/>
    </xf>
    <xf numFmtId="0" fontId="0" fillId="8" borderId="9" xfId="0" applyFont="1" applyFill="1" applyBorder="1" applyAlignment="1">
      <alignment horizontal="center"/>
    </xf>
    <xf numFmtId="3" fontId="0" fillId="8" borderId="9" xfId="0" applyNumberFormat="1" applyFont="1" applyFill="1" applyBorder="1"/>
    <xf numFmtId="0" fontId="0" fillId="9" borderId="9" xfId="0" applyFill="1" applyBorder="1"/>
    <xf numFmtId="0" fontId="0" fillId="9" borderId="0" xfId="0" applyFont="1" applyFill="1" applyBorder="1"/>
    <xf numFmtId="164" fontId="0" fillId="7" borderId="3" xfId="0" applyNumberFormat="1" applyFill="1" applyBorder="1"/>
    <xf numFmtId="165" fontId="1" fillId="0" borderId="7" xfId="0" applyNumberFormat="1" applyFont="1" applyBorder="1"/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0" fontId="0" fillId="2" borderId="1" xfId="0" applyFill="1" applyBorder="1"/>
    <xf numFmtId="0" fontId="1" fillId="0" borderId="1" xfId="0" applyFont="1" applyFill="1" applyBorder="1"/>
    <xf numFmtId="0" fontId="0" fillId="3" borderId="1" xfId="0" applyFill="1" applyBorder="1" applyAlignment="1" applyProtection="1">
      <alignment vertical="center" wrapText="1"/>
      <protection locked="0"/>
    </xf>
    <xf numFmtId="0" fontId="5" fillId="2" borderId="1" xfId="0" applyFont="1" applyFill="1" applyBorder="1"/>
    <xf numFmtId="0" fontId="0" fillId="9" borderId="0" xfId="0" applyFill="1" applyBorder="1"/>
    <xf numFmtId="20" fontId="0" fillId="2" borderId="1" xfId="0" applyNumberForma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165" fontId="1" fillId="0" borderId="4" xfId="0" applyNumberFormat="1" applyFont="1" applyBorder="1"/>
    <xf numFmtId="0" fontId="1" fillId="5" borderId="14" xfId="0" applyFont="1" applyFill="1" applyBorder="1" applyAlignment="1">
      <alignment horizontal="center" vertical="top"/>
    </xf>
    <xf numFmtId="164" fontId="0" fillId="7" borderId="20" xfId="0" applyNumberFormat="1" applyFill="1" applyBorder="1"/>
    <xf numFmtId="0" fontId="0" fillId="9" borderId="22" xfId="0" applyFill="1" applyBorder="1"/>
    <xf numFmtId="0" fontId="0" fillId="9" borderId="23" xfId="0" applyFill="1" applyBorder="1"/>
    <xf numFmtId="0" fontId="0" fillId="9" borderId="23" xfId="0" applyFont="1" applyFill="1" applyBorder="1"/>
    <xf numFmtId="0" fontId="0" fillId="0" borderId="25" xfId="0" applyFill="1" applyBorder="1"/>
    <xf numFmtId="3" fontId="0" fillId="8" borderId="27" xfId="0" applyNumberFormat="1" applyFont="1" applyFill="1" applyBorder="1" applyProtection="1">
      <protection locked="0"/>
    </xf>
    <xf numFmtId="0" fontId="0" fillId="8" borderId="26" xfId="0" applyFont="1" applyFill="1" applyBorder="1" applyAlignment="1">
      <alignment horizontal="center"/>
    </xf>
    <xf numFmtId="3" fontId="0" fillId="8" borderId="26" xfId="0" applyNumberFormat="1" applyFont="1" applyFill="1" applyBorder="1"/>
    <xf numFmtId="0" fontId="0" fillId="9" borderId="26" xfId="0" applyFont="1" applyFill="1" applyBorder="1"/>
    <xf numFmtId="0" fontId="0" fillId="9" borderId="28" xfId="0" applyFont="1" applyFill="1" applyBorder="1"/>
    <xf numFmtId="165" fontId="1" fillId="0" borderId="0" xfId="0" applyNumberFormat="1" applyFont="1" applyBorder="1"/>
    <xf numFmtId="0" fontId="0" fillId="2" borderId="32" xfId="0" applyFill="1" applyBorder="1"/>
    <xf numFmtId="0" fontId="0" fillId="3" borderId="32" xfId="0" applyFont="1" applyFill="1" applyBorder="1" applyAlignment="1" applyProtection="1">
      <alignment wrapText="1"/>
      <protection locked="0"/>
    </xf>
    <xf numFmtId="0" fontId="0" fillId="2" borderId="10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0" fillId="2" borderId="12" xfId="0" applyFill="1" applyBorder="1" applyAlignment="1">
      <alignment horizontal="left" vertical="top" wrapText="1"/>
    </xf>
    <xf numFmtId="0" fontId="1" fillId="5" borderId="14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left" vertical="center" wrapText="1"/>
    </xf>
    <xf numFmtId="0" fontId="1" fillId="4" borderId="1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top"/>
    </xf>
    <xf numFmtId="0" fontId="1" fillId="4" borderId="17" xfId="0" applyFont="1" applyFill="1" applyBorder="1" applyAlignment="1">
      <alignment horizontal="center" vertical="top"/>
    </xf>
    <xf numFmtId="0" fontId="1" fillId="4" borderId="14" xfId="0" applyFont="1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1" fillId="5" borderId="15" xfId="0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horizontal="center" vertical="top" wrapText="1"/>
    </xf>
    <xf numFmtId="0" fontId="1" fillId="6" borderId="19" xfId="0" applyFont="1" applyFill="1" applyBorder="1" applyAlignment="1">
      <alignment horizontal="left" vertical="top" wrapText="1"/>
    </xf>
    <xf numFmtId="0" fontId="1" fillId="6" borderId="21" xfId="0" applyFont="1" applyFill="1" applyBorder="1" applyAlignment="1">
      <alignment horizontal="left" vertical="top" wrapText="1"/>
    </xf>
    <xf numFmtId="0" fontId="1" fillId="6" borderId="24" xfId="0" applyFont="1" applyFill="1" applyBorder="1" applyAlignment="1">
      <alignment horizontal="left" vertical="top" wrapText="1"/>
    </xf>
    <xf numFmtId="0" fontId="1" fillId="4" borderId="29" xfId="0" applyFont="1" applyFill="1" applyBorder="1" applyAlignment="1" applyProtection="1">
      <alignment horizontal="left"/>
    </xf>
    <xf numFmtId="0" fontId="1" fillId="4" borderId="30" xfId="0" applyFont="1" applyFill="1" applyBorder="1" applyAlignment="1" applyProtection="1">
      <alignment horizontal="left"/>
    </xf>
    <xf numFmtId="0" fontId="1" fillId="4" borderId="31" xfId="0" applyFont="1" applyFill="1" applyBorder="1" applyAlignment="1" applyProtection="1">
      <alignment horizontal="left"/>
    </xf>
    <xf numFmtId="0" fontId="0" fillId="3" borderId="3" xfId="0" applyFill="1" applyBorder="1" applyAlignment="1" applyProtection="1">
      <alignment horizontal="left" vertical="top" wrapText="1"/>
      <protection locked="0"/>
    </xf>
    <xf numFmtId="0" fontId="0" fillId="3" borderId="33" xfId="0" applyFill="1" applyBorder="1" applyAlignment="1" applyProtection="1">
      <alignment horizontal="left" vertical="top" wrapText="1"/>
      <protection locked="0"/>
    </xf>
    <xf numFmtId="0" fontId="0" fillId="3" borderId="25" xfId="0" applyFill="1" applyBorder="1" applyAlignment="1" applyProtection="1">
      <alignment horizontal="left" vertical="top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showGridLines="0" tabSelected="1" zoomScale="70" zoomScaleNormal="70" zoomScaleSheetLayoutView="85" zoomScalePageLayoutView="55" workbookViewId="0">
      <selection activeCell="D17" sqref="D17"/>
    </sheetView>
  </sheetViews>
  <sheetFormatPr defaultColWidth="8.77734375" defaultRowHeight="14.4" x14ac:dyDescent="0.3"/>
  <cols>
    <col min="1" max="1" width="41.6640625" customWidth="1"/>
    <col min="2" max="2" width="30.109375" customWidth="1"/>
    <col min="3" max="3" width="64.33203125" bestFit="1" customWidth="1"/>
    <col min="4" max="4" width="24" customWidth="1"/>
    <col min="5" max="5" width="23.77734375" bestFit="1" customWidth="1"/>
    <col min="6" max="6" width="15.6640625" customWidth="1"/>
    <col min="7" max="7" width="5.109375" bestFit="1" customWidth="1"/>
    <col min="8" max="10" width="15.6640625" customWidth="1"/>
  </cols>
  <sheetData>
    <row r="1" spans="1:10" ht="18" x14ac:dyDescent="0.35">
      <c r="A1" s="1" t="s">
        <v>8</v>
      </c>
      <c r="B1" s="1"/>
    </row>
    <row r="2" spans="1:10" x14ac:dyDescent="0.3">
      <c r="A2" s="2"/>
    </row>
    <row r="3" spans="1:10" ht="54.6" customHeight="1" x14ac:dyDescent="0.3">
      <c r="A3" s="60" t="s">
        <v>32</v>
      </c>
      <c r="B3" s="60"/>
      <c r="C3" s="60"/>
      <c r="D3" s="60"/>
    </row>
    <row r="4" spans="1:10" x14ac:dyDescent="0.3">
      <c r="A4" s="2"/>
      <c r="E4" s="10"/>
      <c r="F4" s="10"/>
      <c r="G4" s="10"/>
      <c r="H4" s="10"/>
    </row>
    <row r="5" spans="1:10" ht="15" thickBot="1" x14ac:dyDescent="0.35">
      <c r="A5" s="3"/>
      <c r="B5" s="4"/>
      <c r="C5" s="4"/>
      <c r="D5" s="5"/>
      <c r="E5" s="11"/>
      <c r="F5" s="12"/>
      <c r="G5" s="10"/>
      <c r="H5" s="13"/>
    </row>
    <row r="6" spans="1:10" ht="15" customHeight="1" x14ac:dyDescent="0.3">
      <c r="A6" s="63" t="s">
        <v>0</v>
      </c>
      <c r="B6" s="65" t="s">
        <v>1</v>
      </c>
      <c r="C6" s="66"/>
      <c r="D6" s="67" t="s">
        <v>2</v>
      </c>
      <c r="E6" s="37" t="s">
        <v>3</v>
      </c>
      <c r="F6" s="54" t="s">
        <v>11</v>
      </c>
      <c r="G6" s="61" t="s">
        <v>7</v>
      </c>
      <c r="H6" s="56" t="s">
        <v>10</v>
      </c>
      <c r="I6" s="56" t="s">
        <v>12</v>
      </c>
      <c r="J6" s="58" t="s">
        <v>13</v>
      </c>
    </row>
    <row r="7" spans="1:10" x14ac:dyDescent="0.3">
      <c r="A7" s="64"/>
      <c r="B7" s="35" t="s">
        <v>4</v>
      </c>
      <c r="C7" s="35" t="s">
        <v>5</v>
      </c>
      <c r="D7" s="68"/>
      <c r="E7" s="6" t="s">
        <v>6</v>
      </c>
      <c r="F7" s="55"/>
      <c r="G7" s="62"/>
      <c r="H7" s="57"/>
      <c r="I7" s="57"/>
      <c r="J7" s="59"/>
    </row>
    <row r="8" spans="1:10" ht="15" customHeight="1" x14ac:dyDescent="0.3">
      <c r="A8" s="69" t="s">
        <v>21</v>
      </c>
      <c r="B8" s="30" t="s">
        <v>19</v>
      </c>
      <c r="C8" s="32" t="s">
        <v>33</v>
      </c>
      <c r="D8" s="26"/>
      <c r="E8" s="75"/>
      <c r="F8" s="14"/>
      <c r="G8" s="15">
        <v>1</v>
      </c>
      <c r="H8" s="24">
        <f>F8*G8</f>
        <v>0</v>
      </c>
      <c r="I8" s="24">
        <f>J8-H8</f>
        <v>0</v>
      </c>
      <c r="J8" s="38">
        <f>H8*1.21</f>
        <v>0</v>
      </c>
    </row>
    <row r="9" spans="1:10" ht="15" customHeight="1" x14ac:dyDescent="0.3">
      <c r="A9" s="70"/>
      <c r="B9" s="28" t="s">
        <v>27</v>
      </c>
      <c r="C9" s="29" t="s">
        <v>28</v>
      </c>
      <c r="D9" s="26"/>
      <c r="E9" s="76"/>
      <c r="F9" s="19"/>
      <c r="G9" s="20"/>
      <c r="H9" s="21"/>
      <c r="I9" s="22"/>
      <c r="J9" s="39"/>
    </row>
    <row r="10" spans="1:10" ht="15" customHeight="1" x14ac:dyDescent="0.3">
      <c r="A10" s="70"/>
      <c r="B10" s="28" t="s">
        <v>25</v>
      </c>
      <c r="C10" s="29" t="s">
        <v>26</v>
      </c>
      <c r="D10" s="26"/>
      <c r="E10" s="76"/>
      <c r="F10" s="8"/>
      <c r="G10" s="9"/>
      <c r="H10" s="18"/>
      <c r="I10" s="33"/>
      <c r="J10" s="40"/>
    </row>
    <row r="11" spans="1:10" s="7" customFormat="1" x14ac:dyDescent="0.3">
      <c r="A11" s="70"/>
      <c r="B11" s="28" t="s">
        <v>24</v>
      </c>
      <c r="C11" s="34" t="s">
        <v>23</v>
      </c>
      <c r="D11" s="27"/>
      <c r="E11" s="76"/>
      <c r="F11" s="8"/>
      <c r="G11" s="9"/>
      <c r="H11" s="18"/>
      <c r="I11" s="23"/>
      <c r="J11" s="41"/>
    </row>
    <row r="12" spans="1:10" s="7" customFormat="1" x14ac:dyDescent="0.3">
      <c r="A12" s="70"/>
      <c r="B12" s="28" t="s">
        <v>22</v>
      </c>
      <c r="C12" s="29" t="s">
        <v>35</v>
      </c>
      <c r="D12" s="27"/>
      <c r="E12" s="76"/>
      <c r="F12" s="8"/>
      <c r="G12" s="9"/>
      <c r="H12" s="18"/>
      <c r="I12" s="23"/>
      <c r="J12" s="41"/>
    </row>
    <row r="13" spans="1:10" s="7" customFormat="1" x14ac:dyDescent="0.3">
      <c r="A13" s="70"/>
      <c r="B13" s="28" t="s">
        <v>20</v>
      </c>
      <c r="C13" s="29" t="s">
        <v>30</v>
      </c>
      <c r="D13" s="27"/>
      <c r="E13" s="76"/>
      <c r="F13" s="8"/>
      <c r="G13" s="9"/>
      <c r="H13" s="18"/>
      <c r="I13" s="23"/>
      <c r="J13" s="41"/>
    </row>
    <row r="14" spans="1:10" s="7" customFormat="1" ht="15" thickBot="1" x14ac:dyDescent="0.35">
      <c r="A14" s="71"/>
      <c r="B14" s="42" t="s">
        <v>29</v>
      </c>
      <c r="C14" s="49" t="s">
        <v>34</v>
      </c>
      <c r="D14" s="50"/>
      <c r="E14" s="77"/>
      <c r="F14" s="43"/>
      <c r="G14" s="44"/>
      <c r="H14" s="45"/>
      <c r="I14" s="46"/>
      <c r="J14" s="47"/>
    </row>
    <row r="15" spans="1:10" ht="15" thickBot="1" x14ac:dyDescent="0.35">
      <c r="A15" s="3"/>
      <c r="B15" s="4"/>
      <c r="C15" s="4"/>
      <c r="D15" s="5"/>
      <c r="E15" s="5"/>
      <c r="F15" s="16" t="s">
        <v>9</v>
      </c>
      <c r="G15" s="17"/>
      <c r="H15" s="25">
        <f>SUM(H8)</f>
        <v>0</v>
      </c>
      <c r="I15" s="36">
        <f>SUM(I8)</f>
        <v>0</v>
      </c>
      <c r="J15" s="36">
        <f>SUM(J8)</f>
        <v>0</v>
      </c>
    </row>
    <row r="16" spans="1:10" x14ac:dyDescent="0.3">
      <c r="A16" s="72" t="s">
        <v>31</v>
      </c>
      <c r="B16" s="73"/>
      <c r="C16" s="73"/>
      <c r="D16" s="74"/>
      <c r="E16" s="5"/>
      <c r="F16" s="12"/>
      <c r="G16" s="10"/>
      <c r="H16" s="48"/>
      <c r="I16" s="48"/>
      <c r="J16" s="48"/>
    </row>
    <row r="17" spans="1:4" ht="16.05" customHeight="1" x14ac:dyDescent="0.3">
      <c r="A17" s="51" t="s">
        <v>14</v>
      </c>
      <c r="B17" s="52"/>
      <c r="C17" s="53"/>
      <c r="D17" s="26" t="s">
        <v>17</v>
      </c>
    </row>
    <row r="18" spans="1:4" x14ac:dyDescent="0.3">
      <c r="A18" s="51" t="s">
        <v>15</v>
      </c>
      <c r="B18" s="52"/>
      <c r="C18" s="53"/>
      <c r="D18" s="26" t="s">
        <v>17</v>
      </c>
    </row>
    <row r="19" spans="1:4" ht="16.05" customHeight="1" x14ac:dyDescent="0.3">
      <c r="A19" s="51" t="s">
        <v>18</v>
      </c>
      <c r="B19" s="52"/>
      <c r="C19" s="53"/>
      <c r="D19" s="26" t="s">
        <v>17</v>
      </c>
    </row>
    <row r="20" spans="1:4" ht="33.75" customHeight="1" x14ac:dyDescent="0.3">
      <c r="A20" s="51" t="s">
        <v>16</v>
      </c>
      <c r="B20" s="52"/>
      <c r="C20" s="53"/>
      <c r="D20" s="31" t="s">
        <v>17</v>
      </c>
    </row>
  </sheetData>
  <sheetProtection sheet="1" objects="1" scenarios="1" formatColumns="0" formatRows="0"/>
  <mergeCells count="16">
    <mergeCell ref="J6:J7"/>
    <mergeCell ref="A17:C17"/>
    <mergeCell ref="A3:D3"/>
    <mergeCell ref="G6:G7"/>
    <mergeCell ref="H6:H7"/>
    <mergeCell ref="A6:A7"/>
    <mergeCell ref="B6:C6"/>
    <mergeCell ref="D6:D7"/>
    <mergeCell ref="A8:A14"/>
    <mergeCell ref="A16:D16"/>
    <mergeCell ref="E8:E14"/>
    <mergeCell ref="A18:C18"/>
    <mergeCell ref="A19:C19"/>
    <mergeCell ref="A20:C20"/>
    <mergeCell ref="F6:F7"/>
    <mergeCell ref="I6:I7"/>
  </mergeCells>
  <pageMargins left="0.25" right="0.25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</dc:creator>
  <cp:lastModifiedBy>KŠ</cp:lastModifiedBy>
  <cp:lastPrinted>2017-06-26T05:52:54Z</cp:lastPrinted>
  <dcterms:created xsi:type="dcterms:W3CDTF">2017-06-20T06:57:43Z</dcterms:created>
  <dcterms:modified xsi:type="dcterms:W3CDTF">2021-03-15T10:48:29Z</dcterms:modified>
</cp:coreProperties>
</file>