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<sst xmlns="http://schemas.openxmlformats.org/spreadsheetml/2006/main" count="67" uniqueCount="65">
  <si>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</si>
  <si>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</si>
  <si>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</si>
  <si>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</si>
  <si>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</si>
  <si>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</si>
  <si>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</si>
  <si>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</si>
  <si>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</si>
  <si>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</si>
  <si>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</si>
  <si>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</si>
  <si>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</si>
  <si>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</si>
  <si>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</si>
  <si>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</si>
  <si>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</si>
  <si>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</si>
  <si>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</si>
  <si>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</si>
  <si>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</si>
  <si>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Tablet 10"</t>
  </si>
  <si>
    <t>maximální přípustná cena</t>
  </si>
  <si>
    <t>displej</t>
  </si>
  <si>
    <t>rozlišení</t>
  </si>
  <si>
    <t>procesor</t>
  </si>
  <si>
    <t>RAM</t>
  </si>
  <si>
    <t>Paměť úložiště</t>
  </si>
  <si>
    <t>porty</t>
  </si>
  <si>
    <t>GPS</t>
  </si>
  <si>
    <t>mobilní sítě - připojení</t>
  </si>
  <si>
    <t>Wi-Fi</t>
  </si>
  <si>
    <t>Bluetooth</t>
  </si>
  <si>
    <t>čtečka karet</t>
  </si>
  <si>
    <t>SIM</t>
  </si>
  <si>
    <t>reproduktory</t>
  </si>
  <si>
    <t>kamera</t>
  </si>
  <si>
    <t>mikrofon</t>
  </si>
  <si>
    <t>operační systém</t>
  </si>
  <si>
    <t>aku</t>
  </si>
  <si>
    <t>hmotnost</t>
  </si>
  <si>
    <t>příslušenství</t>
  </si>
  <si>
    <t>barva</t>
  </si>
  <si>
    <t>6000 Kč bez DPH</t>
  </si>
  <si>
    <r>
      <t>uhlopříčka</t>
    </r>
    <r>
      <rPr>
        <sz val="11"/>
        <rFont val="Calibri"/>
        <family val="2"/>
        <scheme val="minor"/>
      </rPr>
      <t xml:space="preserve"> 10,3"</t>
    </r>
    <r>
      <rPr>
        <sz val="11"/>
        <color theme="1"/>
        <rFont val="Calibri"/>
        <family val="2"/>
        <scheme val="minor"/>
      </rPr>
      <t xml:space="preserve"> LCD s LED podsvetlením, IPS, dotykový</t>
    </r>
  </si>
  <si>
    <t>FullHD, min.1920x1200</t>
  </si>
  <si>
    <t>osmijádrový 64bitový, min 2,3GHz, min. 8jader, AntutuMark min.91000bodů</t>
  </si>
  <si>
    <t>min. 4GB</t>
  </si>
  <si>
    <t>interní min. 64GB</t>
  </si>
  <si>
    <t>USB-C</t>
  </si>
  <si>
    <t>ano</t>
  </si>
  <si>
    <t>ano, 4G, LTE</t>
  </si>
  <si>
    <t>802.11 b/g/n</t>
  </si>
  <si>
    <t>ano, min. microSD</t>
  </si>
  <si>
    <t xml:space="preserve">ano </t>
  </si>
  <si>
    <t>integrované provedení, min. 8 Mpx zadní, min. 5Mpx přední</t>
  </si>
  <si>
    <t>integrované provedení</t>
  </si>
  <si>
    <t>Android min. v9 pro současný standard a kompatibilitu s užívaným SW</t>
  </si>
  <si>
    <t>min. 5000 mAh, nabíjecí stanice</t>
  </si>
  <si>
    <t>integrované provedení, 2 stereo reproduktory</t>
  </si>
  <si>
    <t>min. 24 měsíců</t>
  </si>
  <si>
    <t>max. 480 g</t>
  </si>
  <si>
    <t>tmavá, odstíny šedé, černá</t>
  </si>
  <si>
    <t>min. v 5.0</t>
  </si>
  <si>
    <t>ochranné tvrzené sklo pro tento typ tabletu, min. 9H tvrdost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</si>
</sst>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3" fontId="0" fillId="2" borderId="0" xfId="0" applyNumberFormat="1" applyFont="1" applyFill="1" applyBorder="1"/>
    <xf numFmtId="0" fontId="0" fillId="2" borderId="3" xfId="0" applyFont="1" applyFill="1" applyBorder="1" applyAlignment="1">
      <alignment horizontal="center"/>
    </xf>
    <xf numFmtId="3" fontId="0" fillId="2" borderId="3" xfId="0" applyNumberFormat="1" applyFont="1" applyFill="1" applyBorder="1"/>
    <xf numFmtId="0" fontId="0" fillId="3" borderId="3" xfId="0" applyFill="1" applyBorder="1"/>
    <xf numFmtId="0" fontId="0" fillId="3" borderId="0" xfId="0" applyFont="1" applyFill="1" applyBorder="1"/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wrapText="1"/>
      <protection locked="0"/>
    </xf>
    <xf numFmtId="3" fontId="0" fillId="4" borderId="7" xfId="0" applyNumberFormat="1" applyFill="1" applyBorder="1" applyProtection="1">
      <protection locked="0"/>
    </xf>
    <xf numFmtId="0" fontId="0" fillId="7" borderId="7" xfId="0" applyFill="1" applyBorder="1" applyAlignment="1">
      <alignment horizontal="center"/>
    </xf>
    <xf numFmtId="164" fontId="0" fillId="7" borderId="7" xfId="0" applyNumberFormat="1" applyFill="1" applyBorder="1"/>
    <xf numFmtId="164" fontId="0" fillId="7" borderId="8" xfId="0" applyNumberFormat="1" applyFill="1" applyBorder="1"/>
    <xf numFmtId="0" fontId="0" fillId="3" borderId="9" xfId="0" applyFill="1" applyBorder="1"/>
    <xf numFmtId="0" fontId="0" fillId="3" borderId="10" xfId="0" applyFont="1" applyFill="1" applyBorder="1"/>
    <xf numFmtId="0" fontId="0" fillId="4" borderId="5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1" xfId="0" applyNumberFormat="1" applyFont="1" applyBorder="1"/>
    <xf numFmtId="0" fontId="2" fillId="6" borderId="6" xfId="0" applyFont="1" applyFill="1" applyBorder="1" applyAlignment="1">
      <alignment horizontal="center" vertical="top"/>
    </xf>
    <xf numFmtId="0" fontId="0" fillId="0" borderId="4" xfId="0" applyFill="1" applyBorder="1"/>
    <xf numFmtId="0" fontId="0" fillId="0" borderId="0" xfId="0"/>
    <xf numFmtId="0" fontId="0" fillId="4" borderId="4" xfId="0" applyFill="1" applyBorder="1" applyAlignment="1" applyProtection="1">
      <alignment vertical="center" wrapText="1"/>
      <protection locked="0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/>
    <xf numFmtId="0" fontId="0" fillId="8" borderId="4" xfId="0" applyFill="1" applyBorder="1" applyAlignment="1">
      <alignment horizontal="left" wrapText="1"/>
    </xf>
    <xf numFmtId="0" fontId="0" fillId="8" borderId="4" xfId="0" applyFill="1" applyBorder="1" applyAlignment="1">
      <alignment wrapText="1"/>
    </xf>
    <xf numFmtId="0" fontId="0" fillId="8" borderId="4" xfId="0" applyFill="1" applyBorder="1"/>
    <xf numFmtId="0" fontId="0" fillId="8" borderId="11" xfId="0" applyFill="1" applyBorder="1" applyAlignment="1">
      <alignment wrapText="1"/>
    </xf>
    <xf numFmtId="0" fontId="6" fillId="0" borderId="4" xfId="0" applyFont="1" applyBorder="1"/>
    <xf numFmtId="0" fontId="6" fillId="8" borderId="4" xfId="0" applyFont="1" applyFill="1" applyBorder="1" applyAlignment="1">
      <alignment wrapText="1"/>
    </xf>
    <xf numFmtId="0" fontId="2" fillId="0" borderId="6" xfId="0" applyFont="1" applyBorder="1"/>
    <xf numFmtId="0" fontId="2" fillId="8" borderId="6" xfId="0" applyFont="1" applyFill="1" applyBorder="1" applyAlignment="1">
      <alignment horizontal="left" wrapText="1"/>
    </xf>
    <xf numFmtId="0" fontId="0" fillId="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6" fillId="0" borderId="15" xfId="0" applyFont="1" applyFill="1" applyBorder="1"/>
    <xf numFmtId="0" fontId="6" fillId="8" borderId="15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left" vertical="top" wrapText="1"/>
    </xf>
    <xf numFmtId="0" fontId="0" fillId="9" borderId="20" xfId="0" applyFill="1" applyBorder="1" applyAlignment="1">
      <alignment horizontal="left" vertical="top" wrapText="1"/>
    </xf>
    <xf numFmtId="0" fontId="0" fillId="9" borderId="21" xfId="0" applyFill="1" applyBorder="1" applyAlignment="1">
      <alignment horizontal="left" vertical="top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top"/>
    </xf>
    <xf numFmtId="0" fontId="2" fillId="10" borderId="26" xfId="0" applyFont="1" applyFill="1" applyBorder="1" applyAlignment="1">
      <alignment horizontal="left" vertical="top"/>
    </xf>
    <xf numFmtId="0" fontId="2" fillId="10" borderId="27" xfId="0" applyFont="1" applyFill="1" applyBorder="1" applyAlignment="1">
      <alignment horizontal="left" vertical="top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 wrapText="1"/>
    </xf>
    <xf numFmtId="0" fontId="2" fillId="6" borderId="30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3" fontId="0" fillId="2" borderId="31" xfId="0" applyNumberFormat="1" applyFont="1" applyFill="1" applyBorder="1" applyProtection="1">
      <protection/>
    </xf>
    <xf numFmtId="3" fontId="0" fillId="2" borderId="28" xfId="0" applyNumberFormat="1" applyFont="1" applyFill="1" applyBorder="1" applyProtection="1">
      <protection/>
    </xf>
    <xf numFmtId="3" fontId="0" fillId="2" borderId="29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="70" zoomScaleNormal="70" zoomScaleSheetLayoutView="85" zoomScalePageLayoutView="55" workbookViewId="0" topLeftCell="A1">
      <selection activeCell="D7" sqref="D7:D28"/>
    </sheetView>
  </sheetViews>
  <sheetFormatPr defaultColWidth="9.140625" defaultRowHeight="15"/>
  <cols>
    <col min="1" max="1" width="20.421875" style="35" customWidth="1"/>
    <col min="2" max="2" width="25.7109375" style="35" customWidth="1"/>
    <col min="3" max="3" width="63.8515625" style="35" customWidth="1"/>
    <col min="4" max="4" width="24.421875" style="35" customWidth="1"/>
    <col min="5" max="5" width="23.8515625" style="35" bestFit="1" customWidth="1"/>
    <col min="6" max="6" width="15.7109375" style="35" customWidth="1"/>
    <col min="7" max="7" width="5.140625" style="35" bestFit="1" customWidth="1"/>
    <col min="8" max="10" width="15.7109375" style="35" customWidth="1"/>
    <col min="11" max="16384" width="8.8515625" style="35" customWidth="1"/>
  </cols>
  <sheetData>
    <row r="1" spans="1:2" ht="18">
      <c r="A1" s="1" t="s">
        <v>9</v>
      </c>
      <c r="B1" s="1"/>
    </row>
    <row r="2" ht="15">
      <c r="A2" s="2"/>
    </row>
    <row r="3" spans="1:8" ht="61.95" customHeight="1">
      <c r="A3" s="56" t="s">
        <v>20</v>
      </c>
      <c r="B3" s="56"/>
      <c r="C3" s="56"/>
      <c r="D3" s="56"/>
      <c r="E3" s="8"/>
      <c r="F3" s="8"/>
      <c r="G3" s="8"/>
      <c r="H3" s="8"/>
    </row>
    <row r="4" spans="1:8" ht="15" thickBot="1">
      <c r="A4" s="3"/>
      <c r="B4" s="4"/>
      <c r="C4" s="4"/>
      <c r="D4" s="5"/>
      <c r="E4" s="9"/>
      <c r="F4" s="10"/>
      <c r="G4" s="8"/>
      <c r="H4" s="11"/>
    </row>
    <row r="5" spans="1:10" ht="15" customHeight="1">
      <c r="A5" s="77" t="s">
        <v>0</v>
      </c>
      <c r="B5" s="79" t="s">
        <v>1</v>
      </c>
      <c r="C5" s="80"/>
      <c r="D5" s="81" t="s">
        <v>2</v>
      </c>
      <c r="E5" s="33" t="s">
        <v>3</v>
      </c>
      <c r="F5" s="83" t="s">
        <v>12</v>
      </c>
      <c r="G5" s="75" t="s">
        <v>7</v>
      </c>
      <c r="H5" s="60" t="s">
        <v>11</v>
      </c>
      <c r="I5" s="60" t="s">
        <v>13</v>
      </c>
      <c r="J5" s="65" t="s">
        <v>14</v>
      </c>
    </row>
    <row r="6" spans="1:10" ht="15" thickBot="1">
      <c r="A6" s="78"/>
      <c r="B6" s="21" t="s">
        <v>4</v>
      </c>
      <c r="C6" s="21" t="s">
        <v>5</v>
      </c>
      <c r="D6" s="82"/>
      <c r="E6" s="22" t="s">
        <v>6</v>
      </c>
      <c r="F6" s="84"/>
      <c r="G6" s="76"/>
      <c r="H6" s="61"/>
      <c r="I6" s="61"/>
      <c r="J6" s="66"/>
    </row>
    <row r="7" spans="1:10" ht="14.4" customHeight="1">
      <c r="A7" s="67" t="s">
        <v>21</v>
      </c>
      <c r="B7" s="47" t="s">
        <v>22</v>
      </c>
      <c r="C7" s="48" t="s">
        <v>43</v>
      </c>
      <c r="D7" s="23"/>
      <c r="E7" s="72"/>
      <c r="F7" s="24"/>
      <c r="G7" s="25">
        <v>1</v>
      </c>
      <c r="H7" s="26">
        <f>F7*G7</f>
        <v>0</v>
      </c>
      <c r="I7" s="26">
        <f>J7-H7</f>
        <v>0</v>
      </c>
      <c r="J7" s="27">
        <f>H7*1.21</f>
        <v>0</v>
      </c>
    </row>
    <row r="8" spans="1:10" ht="14.4" customHeight="1">
      <c r="A8" s="68"/>
      <c r="B8" s="37" t="s">
        <v>23</v>
      </c>
      <c r="C8" s="41" t="s">
        <v>44</v>
      </c>
      <c r="D8" s="19"/>
      <c r="E8" s="73"/>
      <c r="F8" s="85"/>
      <c r="G8" s="15"/>
      <c r="H8" s="16"/>
      <c r="I8" s="17"/>
      <c r="J8" s="28"/>
    </row>
    <row r="9" spans="1:10" s="6" customFormat="1" ht="14.4" customHeight="1">
      <c r="A9" s="68"/>
      <c r="B9" s="37" t="s">
        <v>24</v>
      </c>
      <c r="C9" s="42" t="s">
        <v>45</v>
      </c>
      <c r="D9" s="20"/>
      <c r="E9" s="73"/>
      <c r="F9" s="86"/>
      <c r="G9" s="7"/>
      <c r="H9" s="14"/>
      <c r="I9" s="18"/>
      <c r="J9" s="29"/>
    </row>
    <row r="10" spans="1:10" s="6" customFormat="1" ht="14.4" customHeight="1">
      <c r="A10" s="69"/>
      <c r="B10" s="37" t="s">
        <v>25</v>
      </c>
      <c r="C10" s="42" t="s">
        <v>46</v>
      </c>
      <c r="D10" s="20"/>
      <c r="E10" s="73"/>
      <c r="F10" s="86"/>
      <c r="G10" s="7"/>
      <c r="H10" s="14"/>
      <c r="I10" s="18"/>
      <c r="J10" s="29"/>
    </row>
    <row r="11" spans="1:10" s="6" customFormat="1" ht="14.4" customHeight="1">
      <c r="A11" s="69"/>
      <c r="B11" s="37" t="s">
        <v>26</v>
      </c>
      <c r="C11" s="42" t="s">
        <v>47</v>
      </c>
      <c r="D11" s="20"/>
      <c r="E11" s="73"/>
      <c r="F11" s="86"/>
      <c r="G11" s="7"/>
      <c r="H11" s="14"/>
      <c r="I11" s="18"/>
      <c r="J11" s="29"/>
    </row>
    <row r="12" spans="1:10" s="6" customFormat="1" ht="14.4" customHeight="1">
      <c r="A12" s="69"/>
      <c r="B12" s="34" t="s">
        <v>27</v>
      </c>
      <c r="C12" s="42" t="s">
        <v>48</v>
      </c>
      <c r="D12" s="20"/>
      <c r="E12" s="73"/>
      <c r="F12" s="86"/>
      <c r="G12" s="7"/>
      <c r="H12" s="14"/>
      <c r="I12" s="18"/>
      <c r="J12" s="29"/>
    </row>
    <row r="13" spans="1:10" s="6" customFormat="1" ht="14.4" customHeight="1">
      <c r="A13" s="69"/>
      <c r="B13" s="38" t="s">
        <v>28</v>
      </c>
      <c r="C13" s="42" t="s">
        <v>49</v>
      </c>
      <c r="D13" s="20"/>
      <c r="E13" s="73"/>
      <c r="F13" s="86"/>
      <c r="G13" s="7"/>
      <c r="H13" s="14"/>
      <c r="I13" s="18"/>
      <c r="J13" s="29"/>
    </row>
    <row r="14" spans="1:10" s="6" customFormat="1" ht="14.4" customHeight="1">
      <c r="A14" s="69"/>
      <c r="B14" s="34" t="s">
        <v>29</v>
      </c>
      <c r="C14" s="42" t="s">
        <v>50</v>
      </c>
      <c r="D14" s="20"/>
      <c r="E14" s="73"/>
      <c r="F14" s="86"/>
      <c r="G14" s="7"/>
      <c r="H14" s="14"/>
      <c r="I14" s="18"/>
      <c r="J14" s="29"/>
    </row>
    <row r="15" spans="1:10" s="6" customFormat="1" ht="14.4" customHeight="1">
      <c r="A15" s="69"/>
      <c r="B15" s="34" t="s">
        <v>30</v>
      </c>
      <c r="C15" s="42" t="s">
        <v>51</v>
      </c>
      <c r="D15" s="20"/>
      <c r="E15" s="73"/>
      <c r="F15" s="86"/>
      <c r="G15" s="7"/>
      <c r="H15" s="14"/>
      <c r="I15" s="18"/>
      <c r="J15" s="29"/>
    </row>
    <row r="16" spans="1:10" s="6" customFormat="1" ht="14.4" customHeight="1">
      <c r="A16" s="69"/>
      <c r="B16" s="34" t="s">
        <v>31</v>
      </c>
      <c r="C16" s="42" t="s">
        <v>52</v>
      </c>
      <c r="D16" s="20"/>
      <c r="E16" s="73"/>
      <c r="F16" s="86"/>
      <c r="G16" s="7"/>
      <c r="H16" s="14"/>
      <c r="I16" s="18"/>
      <c r="J16" s="29"/>
    </row>
    <row r="17" spans="1:10" s="6" customFormat="1" ht="14.4" customHeight="1">
      <c r="A17" s="69"/>
      <c r="B17" s="34" t="s">
        <v>32</v>
      </c>
      <c r="C17" s="42" t="s">
        <v>63</v>
      </c>
      <c r="D17" s="20"/>
      <c r="E17" s="73"/>
      <c r="F17" s="86"/>
      <c r="G17" s="7"/>
      <c r="H17" s="14"/>
      <c r="I17" s="18"/>
      <c r="J17" s="29"/>
    </row>
    <row r="18" spans="1:10" s="6" customFormat="1" ht="14.4" customHeight="1">
      <c r="A18" s="69"/>
      <c r="B18" s="34" t="s">
        <v>33</v>
      </c>
      <c r="C18" s="42" t="s">
        <v>53</v>
      </c>
      <c r="D18" s="20"/>
      <c r="E18" s="73"/>
      <c r="F18" s="86"/>
      <c r="G18" s="7"/>
      <c r="H18" s="14"/>
      <c r="I18" s="18"/>
      <c r="J18" s="29"/>
    </row>
    <row r="19" spans="1:10" s="6" customFormat="1" ht="14.4" customHeight="1">
      <c r="A19" s="69"/>
      <c r="B19" s="34" t="s">
        <v>34</v>
      </c>
      <c r="C19" s="43" t="s">
        <v>54</v>
      </c>
      <c r="D19" s="20"/>
      <c r="E19" s="73"/>
      <c r="F19" s="86"/>
      <c r="G19" s="7"/>
      <c r="H19" s="14"/>
      <c r="I19" s="18"/>
      <c r="J19" s="29"/>
    </row>
    <row r="20" spans="1:10" s="6" customFormat="1" ht="14.4" customHeight="1">
      <c r="A20" s="69"/>
      <c r="B20" s="39" t="s">
        <v>35</v>
      </c>
      <c r="C20" s="43" t="s">
        <v>59</v>
      </c>
      <c r="D20" s="20"/>
      <c r="E20" s="73"/>
      <c r="F20" s="86"/>
      <c r="G20" s="7"/>
      <c r="H20" s="14"/>
      <c r="I20" s="18"/>
      <c r="J20" s="29"/>
    </row>
    <row r="21" spans="1:10" s="6" customFormat="1" ht="14.4" customHeight="1">
      <c r="A21" s="69"/>
      <c r="B21" s="34" t="s">
        <v>36</v>
      </c>
      <c r="C21" s="42" t="s">
        <v>55</v>
      </c>
      <c r="D21" s="20"/>
      <c r="E21" s="73"/>
      <c r="F21" s="86"/>
      <c r="G21" s="7"/>
      <c r="H21" s="14"/>
      <c r="I21" s="18"/>
      <c r="J21" s="29"/>
    </row>
    <row r="22" spans="1:10" s="6" customFormat="1" ht="14.4" customHeight="1">
      <c r="A22" s="70"/>
      <c r="B22" s="37" t="s">
        <v>37</v>
      </c>
      <c r="C22" s="42" t="s">
        <v>56</v>
      </c>
      <c r="D22" s="30"/>
      <c r="E22" s="73"/>
      <c r="F22" s="86"/>
      <c r="G22" s="7"/>
      <c r="H22" s="14"/>
      <c r="I22" s="18"/>
      <c r="J22" s="29"/>
    </row>
    <row r="23" spans="1:10" s="6" customFormat="1" ht="14.4" customHeight="1">
      <c r="A23" s="70"/>
      <c r="B23" s="37" t="s">
        <v>38</v>
      </c>
      <c r="C23" s="42" t="s">
        <v>57</v>
      </c>
      <c r="D23" s="30"/>
      <c r="E23" s="73"/>
      <c r="F23" s="86"/>
      <c r="G23" s="7"/>
      <c r="H23" s="14"/>
      <c r="I23" s="18"/>
      <c r="J23" s="29"/>
    </row>
    <row r="24" spans="1:10" s="6" customFormat="1" ht="14.4" customHeight="1">
      <c r="A24" s="70"/>
      <c r="B24" s="37" t="s">
        <v>39</v>
      </c>
      <c r="C24" s="42" t="s">
        <v>58</v>
      </c>
      <c r="D24" s="30"/>
      <c r="E24" s="73"/>
      <c r="F24" s="86"/>
      <c r="G24" s="7"/>
      <c r="H24" s="14"/>
      <c r="I24" s="18"/>
      <c r="J24" s="29"/>
    </row>
    <row r="25" spans="1:10" s="6" customFormat="1" ht="14.4" customHeight="1">
      <c r="A25" s="70"/>
      <c r="B25" s="45" t="s">
        <v>8</v>
      </c>
      <c r="C25" s="46" t="s">
        <v>60</v>
      </c>
      <c r="D25" s="30"/>
      <c r="E25" s="73"/>
      <c r="F25" s="86"/>
      <c r="G25" s="7"/>
      <c r="H25" s="14"/>
      <c r="I25" s="18"/>
      <c r="J25" s="29"/>
    </row>
    <row r="26" spans="1:10" s="6" customFormat="1" ht="14.4" customHeight="1">
      <c r="A26" s="70"/>
      <c r="B26" s="37" t="s">
        <v>40</v>
      </c>
      <c r="C26" s="42" t="s">
        <v>61</v>
      </c>
      <c r="D26" s="30"/>
      <c r="E26" s="73"/>
      <c r="F26" s="86"/>
      <c r="G26" s="7"/>
      <c r="H26" s="14"/>
      <c r="I26" s="18"/>
      <c r="J26" s="29"/>
    </row>
    <row r="27" spans="1:10" s="6" customFormat="1" ht="14.4" customHeight="1">
      <c r="A27" s="70"/>
      <c r="B27" s="40" t="s">
        <v>41</v>
      </c>
      <c r="C27" s="44" t="s">
        <v>64</v>
      </c>
      <c r="D27" s="30"/>
      <c r="E27" s="73"/>
      <c r="F27" s="86"/>
      <c r="G27" s="7"/>
      <c r="H27" s="14"/>
      <c r="I27" s="18"/>
      <c r="J27" s="29"/>
    </row>
    <row r="28" spans="1:10" s="6" customFormat="1" ht="14.4" customHeight="1" thickBot="1">
      <c r="A28" s="71"/>
      <c r="B28" s="54" t="s">
        <v>42</v>
      </c>
      <c r="C28" s="55" t="s">
        <v>62</v>
      </c>
      <c r="D28" s="49"/>
      <c r="E28" s="74"/>
      <c r="F28" s="87"/>
      <c r="G28" s="50"/>
      <c r="H28" s="51"/>
      <c r="I28" s="52"/>
      <c r="J28" s="53"/>
    </row>
    <row r="29" spans="1:10" ht="15" thickBot="1">
      <c r="A29" s="3"/>
      <c r="B29" s="4"/>
      <c r="C29" s="4"/>
      <c r="D29" s="5"/>
      <c r="E29" s="5"/>
      <c r="F29" s="12" t="s">
        <v>10</v>
      </c>
      <c r="G29" s="13"/>
      <c r="H29" s="32">
        <f>SUM(H7:H28)</f>
        <v>0</v>
      </c>
      <c r="I29" s="32">
        <f>SUM(I7:I28)</f>
        <v>0</v>
      </c>
      <c r="J29" s="32">
        <f>SUM(J7:J28)</f>
        <v>0</v>
      </c>
    </row>
    <row r="30" spans="1:10" ht="15">
      <c r="A30" s="57" t="s">
        <v>19</v>
      </c>
      <c r="B30" s="58"/>
      <c r="C30" s="58"/>
      <c r="D30" s="59"/>
      <c r="E30" s="5"/>
      <c r="F30" s="10"/>
      <c r="G30" s="8"/>
      <c r="H30" s="31"/>
      <c r="I30" s="31"/>
      <c r="J30" s="31"/>
    </row>
    <row r="31" spans="1:4" ht="14.4" customHeight="1">
      <c r="A31" s="62" t="s">
        <v>15</v>
      </c>
      <c r="B31" s="63"/>
      <c r="C31" s="64"/>
      <c r="D31" s="19" t="s">
        <v>18</v>
      </c>
    </row>
    <row r="32" spans="1:4" ht="15">
      <c r="A32" s="62" t="s">
        <v>16</v>
      </c>
      <c r="B32" s="63"/>
      <c r="C32" s="64"/>
      <c r="D32" s="19" t="s">
        <v>18</v>
      </c>
    </row>
    <row r="33" spans="1:4" ht="28.2" customHeight="1">
      <c r="A33" s="62" t="s">
        <v>17</v>
      </c>
      <c r="B33" s="63"/>
      <c r="C33" s="64"/>
      <c r="D33" s="36" t="s">
        <v>18</v>
      </c>
    </row>
  </sheetData>
  <sheetProtection sheet="1" objects="1" scenarios="1" formatColumns="0" formatRows="0"/>
  <mergeCells count="15">
    <mergeCell ref="A3:D3"/>
    <mergeCell ref="A30:D30"/>
    <mergeCell ref="I5:I6"/>
    <mergeCell ref="A33:C33"/>
    <mergeCell ref="J5:J6"/>
    <mergeCell ref="A31:C31"/>
    <mergeCell ref="A32:C32"/>
    <mergeCell ref="A7:A28"/>
    <mergeCell ref="E7:E2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2021-02-25T10:08:15Z</dcterms:modified>
  <cp:category/>
  <cp:version/>
  <cp:contentType/>
  <cp:contentStatus/>
</cp:coreProperties>
</file>