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742" activeTab="0"/>
  </bookViews>
  <sheets>
    <sheet name="Příloha č. 1" sheetId="11" r:id="rId1"/>
  </sheets>
  <definedNames/>
  <calcPr calcId="162913"/>
</workbook>
</file>

<file path=xl/sharedStrings.xml><?xml version="1.0" encoding="utf-8"?>
<sst xmlns="http://schemas.openxmlformats.org/spreadsheetml/2006/main" count="28" uniqueCount="24">
  <si>
    <t>NÁZEV VÝROBKU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</si>
  <si>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</si>
  <si>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</si>
  <si>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</si>
  <si>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</si>
  <si>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</si>
  <si>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</si>
  <si>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</si>
  <si>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</si>
  <si>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2 roky</t>
  </si>
  <si>
    <t>cena v Kč bez DPH/ks (s montáží a dopravou)
vyplní účastník veřené zakázky</t>
  </si>
  <si>
    <t>0042021 Dodávka laboratorních a kancelářských židlí pro ÚCB - Technická specifikace - nabídková cena</t>
  </si>
  <si>
    <t>Laboratorní židle typ 2</t>
  </si>
  <si>
    <t>Kancelářská židle</t>
  </si>
  <si>
    <t>ROZMĚRY v mm</t>
  </si>
  <si>
    <t>Minimální výška sedáku  490 mm
Maximální výška sedáku  620 mm
Šířka sedáku 325 mm
Hloubka  sedáku 325 mm
vše s povolenou odchylkou +/- 10 mm</t>
  </si>
  <si>
    <t>Minimální výška sedáku  570 mm
Maximální výška sedáku  850 mm
Šířka sedáku 320 mm
Hloubka  sedáku 320 mm
vše s povolenou odchylkou +/- 10 mm</t>
  </si>
  <si>
    <t>Minimální výška sedáku 440 mm
Maximální výška sedáku  550 mm
Minimální výška  1060 mm
Maximální výška  1190 mm
Šířka  sedáku 500 mm, židle 640 mm
Hloubka  sedáku 460 mm
vše s povolenou odchylkou +/- 10 mm</t>
  </si>
  <si>
    <t>Sedák z polyuretanu, vybavena plynovým pístem pro možnost nastatevní výšky sedu, kovový pětiramenný kříž s kluzáky,  výškově nastavitelný kruh pro nohy, nosnost min. 120 kg</t>
  </si>
  <si>
    <t>Sedák z polyuretanu, vybavena plynovým pístem pro možnost nastatevní výšky sedu, kovový pětiramenný kříž s 5 universálními kolečky,  výškově nastavitelný kruh pro nohy, nosnost min. 120 kg</t>
  </si>
  <si>
    <t>Sedák čalouněný PUR kůží, vybavena plynovým pístem pro možnost nastatevní výšky sedu, kovový pětiramenný kříž s pogumovanými kolečky na tvrdou podlahu, mechanismus s možností nastavení výšky sedu, bez kruhové opory, nosnost min. 120 kg</t>
  </si>
  <si>
    <t xml:space="preserve">Kancelářská židle s područkami. Nosnost min. 130 kg. Multifunkční synchronní mechanika umožňuje závislé naklápění sedáku a opěráku, horizontální posuv sedáku, zajištění v pěti polohách, nastavení odporu naklápění opěráku v závislosti na váze uživatele, antišokový systém zajištující zabránění samovolného navrácení opěráku při odjištění funce naklápění, kříž s 5 universálními kolečky. Sedák i opěrák židle s výplní injektované pěny s vysokou hustotou a čalouněním látkou. Výškově stavitelné područky. </t>
  </si>
  <si>
    <t>Laboratorní židle typ 3</t>
  </si>
  <si>
    <t>Laboratorní židle
typ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</si>
</sst>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 wrapText="1"/>
    </xf>
    <xf numFmtId="4" fontId="0" fillId="2" borderId="2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tabSelected="1" zoomScale="70" zoomScaleNormal="70" workbookViewId="0" topLeftCell="A1">
      <selection activeCell="E6" sqref="E6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36.57421875" style="0" customWidth="1"/>
    <col min="5" max="5" width="14.57421875" style="0" customWidth="1"/>
    <col min="7" max="7" width="14.57421875" style="0" customWidth="1"/>
    <col min="8" max="8" width="13.57421875" style="0" customWidth="1"/>
    <col min="9" max="9" width="12.8515625" style="0" customWidth="1"/>
    <col min="10" max="10" width="13.28125" style="0" customWidth="1"/>
  </cols>
  <sheetData>
    <row r="1" spans="1:10" ht="25.8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86.4">
      <c r="A2" s="3" t="s">
        <v>4</v>
      </c>
      <c r="B2" s="3" t="s">
        <v>0</v>
      </c>
      <c r="C2" s="5" t="s">
        <v>3</v>
      </c>
      <c r="D2" s="3" t="s">
        <v>14</v>
      </c>
      <c r="E2" s="3" t="s">
        <v>5</v>
      </c>
      <c r="F2" s="3" t="s">
        <v>1</v>
      </c>
      <c r="G2" s="7" t="s">
        <v>10</v>
      </c>
      <c r="H2" s="7" t="s">
        <v>2</v>
      </c>
      <c r="I2" s="5" t="s">
        <v>6</v>
      </c>
      <c r="J2" s="5" t="s">
        <v>7</v>
      </c>
    </row>
    <row r="3" spans="1:10" ht="81" customHeight="1">
      <c r="A3" s="3">
        <v>1</v>
      </c>
      <c r="B3" s="3" t="s">
        <v>23</v>
      </c>
      <c r="C3" s="12" t="s">
        <v>20</v>
      </c>
      <c r="D3" s="3" t="s">
        <v>15</v>
      </c>
      <c r="E3" s="13" t="s">
        <v>9</v>
      </c>
      <c r="F3" s="3">
        <v>4</v>
      </c>
      <c r="G3" s="2"/>
      <c r="H3" s="4">
        <f>F3*G3</f>
        <v>0</v>
      </c>
      <c r="I3" s="9">
        <f>J3-H3</f>
        <v>0</v>
      </c>
      <c r="J3" s="9">
        <f>H3*1.21</f>
        <v>0</v>
      </c>
    </row>
    <row r="4" spans="1:10" ht="78.75" customHeight="1">
      <c r="A4" s="10">
        <v>2</v>
      </c>
      <c r="B4" s="3" t="s">
        <v>12</v>
      </c>
      <c r="C4" s="12" t="s">
        <v>18</v>
      </c>
      <c r="D4" s="3" t="s">
        <v>16</v>
      </c>
      <c r="E4" s="13" t="s">
        <v>9</v>
      </c>
      <c r="F4" s="3">
        <v>1</v>
      </c>
      <c r="G4" s="11"/>
      <c r="H4" s="4">
        <f aca="true" t="shared" si="0" ref="H4:H6">F4*G4</f>
        <v>0</v>
      </c>
      <c r="I4" s="9">
        <f aca="true" t="shared" si="1" ref="I4:I6">J4-H4</f>
        <v>0</v>
      </c>
      <c r="J4" s="9">
        <f aca="true" t="shared" si="2" ref="J4:J6">H4*1.21</f>
        <v>0</v>
      </c>
    </row>
    <row r="5" spans="1:10" ht="78" customHeight="1">
      <c r="A5" s="3">
        <v>3</v>
      </c>
      <c r="B5" s="3" t="s">
        <v>22</v>
      </c>
      <c r="C5" s="12" t="s">
        <v>19</v>
      </c>
      <c r="D5" s="3" t="s">
        <v>16</v>
      </c>
      <c r="E5" s="13" t="s">
        <v>9</v>
      </c>
      <c r="F5" s="3">
        <v>5</v>
      </c>
      <c r="G5" s="11"/>
      <c r="H5" s="4">
        <f t="shared" si="0"/>
        <v>0</v>
      </c>
      <c r="I5" s="9">
        <f t="shared" si="1"/>
        <v>0</v>
      </c>
      <c r="J5" s="9">
        <f t="shared" si="2"/>
        <v>0</v>
      </c>
    </row>
    <row r="6" spans="1:10" ht="107.25" customHeight="1">
      <c r="A6" s="10">
        <v>4</v>
      </c>
      <c r="B6" s="3" t="s">
        <v>13</v>
      </c>
      <c r="C6" s="12" t="s">
        <v>21</v>
      </c>
      <c r="D6" s="3" t="s">
        <v>17</v>
      </c>
      <c r="E6" s="13" t="s">
        <v>9</v>
      </c>
      <c r="F6" s="3">
        <v>12</v>
      </c>
      <c r="G6" s="11"/>
      <c r="H6" s="4">
        <f t="shared" si="0"/>
        <v>0</v>
      </c>
      <c r="I6" s="9">
        <f t="shared" si="1"/>
        <v>0</v>
      </c>
      <c r="J6" s="9">
        <f t="shared" si="2"/>
        <v>0</v>
      </c>
    </row>
    <row r="7" spans="1:10" ht="15">
      <c r="A7" s="6"/>
      <c r="B7" s="14" t="s">
        <v>8</v>
      </c>
      <c r="C7" s="14"/>
      <c r="D7" s="14"/>
      <c r="E7" s="14"/>
      <c r="F7" s="14"/>
      <c r="G7" s="14"/>
      <c r="H7" s="8">
        <f>SUM(H3:H6)</f>
        <v>0</v>
      </c>
      <c r="I7" s="8">
        <f>SUM(I3:I6)</f>
        <v>0</v>
      </c>
      <c r="J7" s="8">
        <f>SUM(J3:J6)</f>
        <v>0</v>
      </c>
    </row>
    <row r="10" ht="18">
      <c r="A10" s="1"/>
    </row>
  </sheetData>
  <sheetProtection sheet="1" objects="1" scenarios="1" formatColumns="0" formatRows="0"/>
  <mergeCells count="2">
    <mergeCell ref="B7:G7"/>
    <mergeCell ref="A1:J1"/>
  </mergeCells>
  <printOptions/>
  <pageMargins left="0.7" right="0.7" top="0.787401575" bottom="0.7874015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KŠ</cp:lastModifiedBy>
  <cp:lastPrinted>2017-11-28T12:23:14Z</cp:lastPrinted>
  <dcterms:created xsi:type="dcterms:W3CDTF">2017-11-15T08:19:42Z</dcterms:created>
  <dcterms:modified xsi:type="dcterms:W3CDTF">2021-02-25T09:18:59Z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