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AP pro ZF" sheetId="2" r:id="rId1"/>
  </sheets>
  <definedNames>
    <definedName name="_xlnm.Print_Area" localSheetId="0">'AP pro ZF'!$A$1:$J$121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<sst xmlns="http://schemas.openxmlformats.org/spreadsheetml/2006/main" count="243" uniqueCount="96">
  <si>
    <t>NÁZEV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</si>
  <si>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</si>
  <si>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</si>
  <si>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</si>
  <si>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</si>
  <si>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</si>
  <si>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ano</t>
  </si>
  <si>
    <t>SPOLEČNÉ POŽADAVKY</t>
  </si>
  <si>
    <t>Typ zařízení:</t>
  </si>
  <si>
    <t>Provedení:</t>
  </si>
  <si>
    <t>Podpora RadSec (RADIUS over TLS):</t>
  </si>
  <si>
    <t>indoor přístupový bod Wi-Fi</t>
  </si>
  <si>
    <t>uzavřená konstrukce bez ventilátorů</t>
  </si>
  <si>
    <t>Podpora standardů:</t>
  </si>
  <si>
    <t>Pracovní režimy AP mohou být:</t>
  </si>
  <si>
    <t>Ethernet LAN porty:</t>
  </si>
  <si>
    <t>min. IEEE 802.11a/b/g/n/ac</t>
  </si>
  <si>
    <t>Plnohodnotná certifikace standardů od Wi-Fi aliance:</t>
  </si>
  <si>
    <t>Napájení:</t>
  </si>
  <si>
    <t>pomocí PoE/PoE+, podpora standardů IEEE 802.3af a IEEE 802.3at, možnost napájení přes AC napájecí zdroj.</t>
  </si>
  <si>
    <t>Provedení antén:</t>
  </si>
  <si>
    <t>Kmitočtová pásma:</t>
  </si>
  <si>
    <t>dual band, současná podpora pásem 2,4 GHz a 5 GHz.</t>
  </si>
  <si>
    <t>MIMO a počet nezávislých streamů na jedno rádio pro 2,4 GHz:</t>
  </si>
  <si>
    <t>2x2:2</t>
  </si>
  <si>
    <t>MIMO a počet nezávislých streamů na jedno rádio pro 5 GHz:</t>
  </si>
  <si>
    <t>Podpora MU-MIMO:</t>
  </si>
  <si>
    <t>interní vestavěné, MIMO, omni downtilt.</t>
  </si>
  <si>
    <t>Možnost nastavení vysílacího výkonu s krokem:</t>
  </si>
  <si>
    <t>0,5 dBm</t>
  </si>
  <si>
    <t>Komunikační rychlost na fyzické vrstvě (data rate) pro 5 GHz:</t>
  </si>
  <si>
    <t>min. 1,3 Gbit/s</t>
  </si>
  <si>
    <t>Integrovaný TPM pro bezpečné uložení certifikátů a klíčů:</t>
  </si>
  <si>
    <t>Podpora 802.11ac explicitního beamformingu:</t>
  </si>
  <si>
    <t>Podpora airtime fairness:</t>
  </si>
  <si>
    <t>Možnost prioritizace jednotlivých SSID na základě vysílacího času:</t>
  </si>
  <si>
    <t>Funkce pro prioritizaci 5 GHz pásma v případě je-li podporováno (Band Steering či obdobné):</t>
  </si>
  <si>
    <t>Detekce Rogue AP:</t>
  </si>
  <si>
    <t>Vypínatelné indikační LED diody informující o stavu zařízení:</t>
  </si>
  <si>
    <t>USB port s podporou 3G/4G USB modemu jako WAN uplink:</t>
  </si>
  <si>
    <t>Počet inzerovaných SSID (BSSID) na rádio:</t>
  </si>
  <si>
    <t>Nastavitelný DTIM interval pro jednotlivé SSID:</t>
  </si>
  <si>
    <t>Možnost mapování SSID do různých VLAN podle IEEE 802.1Q:</t>
  </si>
  <si>
    <t>VLAN Pooling:</t>
  </si>
  <si>
    <t>Podpora wireless MESH funkcionality s protokolem pro optimální výběr cesty v rámci MESH stromu:</t>
  </si>
  <si>
    <t>Podpora Layer-2 izolace bezdrátových klientů:</t>
  </si>
  <si>
    <t>Možnost detekce a monitorování problémů WLAN odchytáváním provozu na AP ve formátu PCAP a jeho zasíláním do ethernetového analyzátoru, schopnost zachytávat rámce včetně 802.11 hlaviček:</t>
  </si>
  <si>
    <t>Funkce DHCP server, směrování a NAT pro bezdrátové klienty:</t>
  </si>
  <si>
    <t>Možnost funkce AP v režimu IPSec VPN klient s možností tvorby L2 či L3 VPN:</t>
  </si>
  <si>
    <t>Funkce automatické identifikace připojeného zařízení a jeho operačního systému:</t>
  </si>
  <si>
    <t>Funkce předávání konektivity mezi AP při pohybu bez výpadku spojení (roaming):</t>
  </si>
  <si>
    <t>Funkce dynamického vyvažování zátěže klientů mezi AP se zohledněním zátěže, počtu klientů, síly signálu v koordinaci s ostatními AP:</t>
  </si>
  <si>
    <t>Podpora optimalizace provozu: multicast-to-unicast konverze:</t>
  </si>
  <si>
    <t>Podpora 802.11w ochrany management rámců:</t>
  </si>
  <si>
    <t>Možnost fyzického zabezpečení (zamčení AP znemožňující demontáž), např. Kensington lock:</t>
  </si>
  <si>
    <t>Podpora ověřování na základě MAC a 802.1X a možností využití lokální DB v AP:</t>
  </si>
  <si>
    <t>Podpora 802.1X suplicant, přístupový bod se ověřuje před připojením do LAN:</t>
  </si>
  <si>
    <t>Volitelná možnost správy AP cloud management nástrojem:</t>
  </si>
  <si>
    <t>Podpora: SSHv2, SNMPv2c a SNMPv3:</t>
  </si>
  <si>
    <t>Příslušenství pro montáž:</t>
  </si>
  <si>
    <t>Podpora standardního PoE 15,4 W bez nutnosti redukce výkonu 5 GHz rádia:</t>
  </si>
  <si>
    <t>SPLNĚNÍ PARAMETRŮ 
V PODÁVANÉ NABÍDCE (ANO/NE)</t>
  </si>
  <si>
    <t>Dodávka musí obsahovat veškeré potřebné licence pro splnění požadovaných vlastností a parametrů.</t>
  </si>
  <si>
    <t>Všechna nabízená zařízení musí mezi sebou plně kompatibilní.</t>
  </si>
  <si>
    <t>Software i hardware musí být dodán zcela nový, plně funkční, nikdy předtím nepoužívaný, nerozbalený a kompletní (včetně příslušenství).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</si>
  <si>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</si>
  <si>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Integrované Bluetooth Low Energy (BLE) rádio:</t>
  </si>
  <si>
    <t>Záruka:</t>
  </si>
  <si>
    <t>Doživotní záruka po dobu prodeje AP a min. 5 let po ukončení prodeje. Oprava nebo výměna během 10 pracovních dnů.</t>
  </si>
  <si>
    <t>POŽADOVANÉ PARAMETRY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</si>
  <si>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</si>
  <si>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je povinen zajistit zadavateli přístup k dokumentaci výrobce zařízení a znalostní bázi, kterou výrobce v rámci své podpory poskytuje.</t>
  </si>
  <si>
    <t>min. IEEE 802.11a/b/g/n/ac/ax</t>
  </si>
  <si>
    <t>bez konroléru (autonomní), pod kontrolérem (lightweight) a v roli WLAN kontroléru s možností správy min. 100 AP</t>
  </si>
  <si>
    <t>min. 1x100/1000 Mbit/s v provedení RJ-45 nebo SFP.</t>
  </si>
  <si>
    <t>Funkce automatického ladění kanálu a síly signálu v koordinaci s ostatními AP:</t>
  </si>
  <si>
    <t>min. 16</t>
  </si>
  <si>
    <t>Hardwarová podpora spektrální analýzy:</t>
  </si>
  <si>
    <t>Hardwarové filtry pro filtraci intermodulačního rušením pocházejícím z mobilních sítí (Advanced Cellular Coexistence nebo obdobné):</t>
  </si>
  <si>
    <t>Možnost řízení QoS (šířky pásma) na základě aplikací (např. Office 365, Facebook, P2P sdílení, VoIP, video aplikace):</t>
  </si>
  <si>
    <t>Možnost filtrování přístupu na web:</t>
  </si>
  <si>
    <t>Management: CLI formou sériového konzolového portu a bluetooth:</t>
  </si>
  <si>
    <t>Integrované Zigbee 802.15.4 rádio:</t>
  </si>
  <si>
    <r>
      <t>Příloha č.</t>
    </r>
    <r>
      <rPr>
        <b/>
        <sz val="14"/>
        <rFont val="Calibri"/>
        <family val="2"/>
        <scheme val="minor"/>
      </rPr>
      <t xml:space="preserve"> 1</t>
    </r>
    <r>
      <rPr>
        <b/>
        <sz val="14"/>
        <color theme="1"/>
        <rFont val="Calibri"/>
        <family val="2"/>
        <scheme val="minor"/>
      </rPr>
      <t xml:space="preserve"> - Technická specifikace - dodávka Wi‐Fi AP pro ZF</t>
    </r>
  </si>
  <si>
    <t>Maximální cena za tuto dodávku činí celkem  187 572 Kč bez DPH.</t>
  </si>
  <si>
    <t>Přístupový bod Wi-Fi sítě (AP) varianta 1</t>
  </si>
  <si>
    <t>Přístupový bod Wi-Fi sítě (AP) varianta 2</t>
  </si>
  <si>
    <t xml:space="preserve">součástí dodávky každého AP je kovové příslušenství pro montáž na zeď nebo strop nebo el. skříň (mount kit), jenž umožní zabezpečení proti snadné demontáži či manipulaci s AP, min. styčná plocha držáku se zdí je 150 cm čtverečních 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</si>
  <si>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</si>
  <si>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ANO / NE</t>
  </si>
  <si>
    <t>Jednotková cena v Kč bez DPH</t>
  </si>
  <si>
    <t>KUSY</t>
  </si>
  <si>
    <t xml:space="preserve"> Cena v Kč bez DPH celkem</t>
  </si>
  <si>
    <t>Částka DPH v Kč</t>
  </si>
  <si>
    <t>Cena v Kč včetně DPH 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</si>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</sst>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ont="1"/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0" fillId="0" borderId="2" xfId="0" applyFont="1" applyFill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5" borderId="3" xfId="0" applyFont="1" applyFill="1" applyBorder="1" applyAlignment="1">
      <alignment horizontal="left" vertical="top" wrapText="1"/>
    </xf>
    <xf numFmtId="164" fontId="0" fillId="6" borderId="1" xfId="0" applyNumberFormat="1" applyFill="1" applyBorder="1" applyAlignment="1">
      <alignment horizontal="right" vertical="top"/>
    </xf>
    <xf numFmtId="164" fontId="0" fillId="6" borderId="3" xfId="0" applyNumberFormat="1" applyFill="1" applyBorder="1" applyAlignment="1">
      <alignment horizontal="right" vertical="top"/>
    </xf>
    <xf numFmtId="164" fontId="0" fillId="6" borderId="9" xfId="0" applyNumberFormat="1" applyFill="1" applyBorder="1" applyAlignment="1">
      <alignment horizontal="right" vertical="top"/>
    </xf>
    <xf numFmtId="164" fontId="0" fillId="6" borderId="10" xfId="0" applyNumberFormat="1" applyFill="1" applyBorder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164" fontId="0" fillId="6" borderId="2" xfId="0" applyNumberFormat="1" applyFill="1" applyBorder="1" applyAlignment="1">
      <alignment horizontal="right" vertical="top"/>
    </xf>
    <xf numFmtId="164" fontId="0" fillId="6" borderId="11" xfId="0" applyNumberForma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0" fillId="6" borderId="19" xfId="0" applyFill="1" applyBorder="1" applyAlignment="1">
      <alignment horizontal="center" vertical="top"/>
    </xf>
    <xf numFmtId="0" fontId="0" fillId="6" borderId="21" xfId="0" applyFill="1" applyBorder="1" applyAlignment="1">
      <alignment horizontal="center" vertical="top"/>
    </xf>
    <xf numFmtId="0" fontId="0" fillId="6" borderId="22" xfId="0" applyFill="1" applyBorder="1" applyAlignment="1">
      <alignment horizontal="center" vertical="top"/>
    </xf>
    <xf numFmtId="0" fontId="2" fillId="7" borderId="23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0" fillId="6" borderId="25" xfId="0" applyFill="1" applyBorder="1" applyAlignment="1">
      <alignment horizontal="center" vertical="top"/>
    </xf>
    <xf numFmtId="0" fontId="0" fillId="6" borderId="20" xfId="0" applyFill="1" applyBorder="1" applyAlignment="1">
      <alignment horizontal="center" vertical="top"/>
    </xf>
    <xf numFmtId="0" fontId="0" fillId="8" borderId="1" xfId="0" applyFill="1" applyBorder="1" applyAlignment="1" applyProtection="1">
      <alignment horizontal="center" vertical="top"/>
      <protection locked="0"/>
    </xf>
    <xf numFmtId="0" fontId="0" fillId="8" borderId="2" xfId="0" applyFill="1" applyBorder="1" applyAlignment="1" applyProtection="1">
      <alignment horizontal="left" vertical="top"/>
      <protection locked="0"/>
    </xf>
    <xf numFmtId="0" fontId="0" fillId="8" borderId="19" xfId="0" applyFill="1" applyBorder="1" applyAlignment="1" applyProtection="1">
      <alignment horizontal="left" vertical="top"/>
      <protection locked="0"/>
    </xf>
    <xf numFmtId="164" fontId="0" fillId="8" borderId="19" xfId="0" applyNumberFormat="1" applyFill="1" applyBorder="1" applyAlignment="1" applyProtection="1">
      <alignment horizontal="right" vertical="top"/>
      <protection locked="0"/>
    </xf>
    <xf numFmtId="0" fontId="0" fillId="8" borderId="1" xfId="0" applyFill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164" fontId="0" fillId="0" borderId="21" xfId="0" applyNumberFormat="1" applyBorder="1" applyAlignment="1" applyProtection="1">
      <alignment horizontal="righ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164" fontId="0" fillId="0" borderId="22" xfId="0" applyNumberFormat="1" applyBorder="1" applyAlignment="1" applyProtection="1">
      <alignment horizontal="right" vertical="top"/>
      <protection locked="0"/>
    </xf>
    <xf numFmtId="0" fontId="0" fillId="8" borderId="25" xfId="0" applyFill="1" applyBorder="1" applyAlignment="1" applyProtection="1">
      <alignment horizontal="left" vertical="top"/>
      <protection locked="0"/>
    </xf>
    <xf numFmtId="164" fontId="0" fillId="8" borderId="25" xfId="0" applyNumberFormat="1" applyFill="1" applyBorder="1" applyAlignment="1" applyProtection="1">
      <alignment horizontal="right" vertical="top"/>
      <protection locked="0"/>
    </xf>
    <xf numFmtId="0" fontId="0" fillId="8" borderId="3" xfId="0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164" fontId="0" fillId="0" borderId="20" xfId="0" applyNumberFormat="1" applyBorder="1" applyAlignment="1" applyProtection="1">
      <alignment horizontal="righ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showGridLines="0" tabSelected="1" view="pageBreakPreview" zoomScale="55" zoomScaleSheetLayoutView="55" zoomScalePageLayoutView="10" workbookViewId="0" topLeftCell="A58">
      <selection activeCell="U58" sqref="U58"/>
    </sheetView>
  </sheetViews>
  <sheetFormatPr defaultColWidth="9.140625" defaultRowHeight="15"/>
  <cols>
    <col min="1" max="1" width="20.140625" style="0" customWidth="1"/>
    <col min="2" max="2" width="29.7109375" style="0" customWidth="1"/>
    <col min="3" max="3" width="65.57421875" style="0" customWidth="1"/>
    <col min="4" max="4" width="59.7109375" style="0" customWidth="1"/>
    <col min="5" max="5" width="31.8515625" style="0" customWidth="1"/>
    <col min="6" max="6" width="24.28125" style="0" customWidth="1"/>
    <col min="7" max="7" width="7.57421875" style="0" customWidth="1"/>
    <col min="8" max="8" width="25.140625" style="0" customWidth="1"/>
  </cols>
  <sheetData>
    <row r="1" spans="1:3" ht="18">
      <c r="A1" s="1" t="s">
        <v>83</v>
      </c>
      <c r="B1" s="1"/>
      <c r="C1" s="1"/>
    </row>
    <row r="2" spans="1:2" ht="15">
      <c r="A2" s="2"/>
      <c r="B2" s="2"/>
    </row>
    <row r="3" spans="1:10" ht="62.25" customHeight="1">
      <c r="A3" s="29" t="s">
        <v>88</v>
      </c>
      <c r="B3" s="29"/>
      <c r="C3" s="29"/>
      <c r="D3" s="29"/>
      <c r="E3" s="29"/>
      <c r="F3" s="29"/>
      <c r="G3" s="29"/>
      <c r="H3" s="29"/>
      <c r="I3" s="29"/>
      <c r="J3" s="29"/>
    </row>
    <row r="4" spans="1:2" ht="15">
      <c r="A4" s="2"/>
      <c r="B4" s="2"/>
    </row>
    <row r="5" spans="1:5" ht="30" customHeight="1">
      <c r="A5" s="36" t="s">
        <v>7</v>
      </c>
      <c r="B5" s="36"/>
      <c r="C5" s="36"/>
      <c r="D5" s="36"/>
      <c r="E5" s="6" t="s">
        <v>61</v>
      </c>
    </row>
    <row r="6" spans="1:5" ht="32.25" customHeight="1">
      <c r="A6" s="37" t="s">
        <v>70</v>
      </c>
      <c r="B6" s="37"/>
      <c r="C6" s="37"/>
      <c r="D6" s="37"/>
      <c r="E6" s="65" t="s">
        <v>89</v>
      </c>
    </row>
    <row r="7" spans="1:5" ht="15.75" customHeight="1">
      <c r="A7" s="37" t="s">
        <v>64</v>
      </c>
      <c r="B7" s="37"/>
      <c r="C7" s="37"/>
      <c r="D7" s="37"/>
      <c r="E7" s="65" t="s">
        <v>89</v>
      </c>
    </row>
    <row r="8" spans="1:5" ht="15.75" customHeight="1">
      <c r="A8" s="38" t="s">
        <v>62</v>
      </c>
      <c r="B8" s="41"/>
      <c r="C8" s="41"/>
      <c r="D8" s="42"/>
      <c r="E8" s="65" t="s">
        <v>89</v>
      </c>
    </row>
    <row r="9" spans="1:5" ht="15.75" customHeight="1">
      <c r="A9" s="38" t="s">
        <v>63</v>
      </c>
      <c r="B9" s="39"/>
      <c r="C9" s="39"/>
      <c r="D9" s="40"/>
      <c r="E9" s="65" t="s">
        <v>89</v>
      </c>
    </row>
    <row r="10" spans="1:5" ht="15.75" customHeight="1">
      <c r="A10" s="38" t="s">
        <v>71</v>
      </c>
      <c r="B10" s="39"/>
      <c r="C10" s="39"/>
      <c r="D10" s="40"/>
      <c r="E10" s="65" t="s">
        <v>89</v>
      </c>
    </row>
    <row r="11" spans="1:5" ht="60.75" customHeight="1">
      <c r="A11" s="38" t="s">
        <v>65</v>
      </c>
      <c r="B11" s="39"/>
      <c r="C11" s="39"/>
      <c r="D11" s="40"/>
      <c r="E11" s="65" t="s">
        <v>89</v>
      </c>
    </row>
    <row r="12" spans="1:5" ht="15.75" customHeight="1">
      <c r="A12" s="43" t="s">
        <v>84</v>
      </c>
      <c r="B12" s="44"/>
      <c r="C12" s="44"/>
      <c r="D12" s="45"/>
      <c r="E12" s="65" t="s">
        <v>89</v>
      </c>
    </row>
    <row r="13" spans="1:7" ht="15" thickBot="1">
      <c r="A13" s="3"/>
      <c r="B13" s="3"/>
      <c r="C13" s="4"/>
      <c r="D13" s="4"/>
      <c r="E13" s="5"/>
      <c r="F13" s="5"/>
      <c r="G13" s="5"/>
    </row>
    <row r="14" spans="1:10" ht="15" customHeight="1">
      <c r="A14" s="49" t="s">
        <v>0</v>
      </c>
      <c r="B14" s="51" t="s">
        <v>69</v>
      </c>
      <c r="C14" s="52"/>
      <c r="D14" s="53" t="s">
        <v>1</v>
      </c>
      <c r="E14" s="8" t="s">
        <v>2</v>
      </c>
      <c r="F14" s="56" t="s">
        <v>90</v>
      </c>
      <c r="G14" s="30" t="s">
        <v>91</v>
      </c>
      <c r="H14" s="30" t="s">
        <v>92</v>
      </c>
      <c r="I14" s="30" t="s">
        <v>93</v>
      </c>
      <c r="J14" s="32" t="s">
        <v>94</v>
      </c>
    </row>
    <row r="15" spans="1:10" ht="15" thickBot="1">
      <c r="A15" s="50"/>
      <c r="B15" s="10" t="s">
        <v>4</v>
      </c>
      <c r="C15" s="10" t="s">
        <v>5</v>
      </c>
      <c r="D15" s="54"/>
      <c r="E15" s="9" t="s">
        <v>3</v>
      </c>
      <c r="F15" s="57"/>
      <c r="G15" s="31"/>
      <c r="H15" s="31"/>
      <c r="I15" s="31"/>
      <c r="J15" s="33"/>
    </row>
    <row r="16" spans="1:10" ht="15">
      <c r="A16" s="46" t="s">
        <v>85</v>
      </c>
      <c r="B16" s="17" t="s">
        <v>8</v>
      </c>
      <c r="C16" s="18" t="s">
        <v>11</v>
      </c>
      <c r="D16" s="66"/>
      <c r="E16" s="67"/>
      <c r="F16" s="68"/>
      <c r="G16" s="58">
        <v>10</v>
      </c>
      <c r="H16" s="34">
        <f>F16*G16</f>
        <v>0</v>
      </c>
      <c r="I16" s="34">
        <f>J16-H16</f>
        <v>0</v>
      </c>
      <c r="J16" s="35">
        <f>H16*1.21</f>
        <v>0</v>
      </c>
    </row>
    <row r="17" spans="1:10" ht="15">
      <c r="A17" s="47"/>
      <c r="B17" s="19" t="s">
        <v>9</v>
      </c>
      <c r="C17" s="20" t="s">
        <v>12</v>
      </c>
      <c r="D17" s="69"/>
      <c r="E17" s="70"/>
      <c r="F17" s="71"/>
      <c r="G17" s="59"/>
      <c r="H17" s="25"/>
      <c r="I17" s="25"/>
      <c r="J17" s="27"/>
    </row>
    <row r="18" spans="1:10" ht="15">
      <c r="A18" s="47"/>
      <c r="B18" s="19" t="s">
        <v>13</v>
      </c>
      <c r="C18" s="20" t="s">
        <v>72</v>
      </c>
      <c r="D18" s="69"/>
      <c r="E18" s="70"/>
      <c r="F18" s="71"/>
      <c r="G18" s="59"/>
      <c r="H18" s="25"/>
      <c r="I18" s="25"/>
      <c r="J18" s="27"/>
    </row>
    <row r="19" spans="1:10" ht="28.8">
      <c r="A19" s="47"/>
      <c r="B19" s="19" t="s">
        <v>17</v>
      </c>
      <c r="C19" s="20" t="s">
        <v>16</v>
      </c>
      <c r="D19" s="69"/>
      <c r="E19" s="70"/>
      <c r="F19" s="71"/>
      <c r="G19" s="59"/>
      <c r="H19" s="25"/>
      <c r="I19" s="25"/>
      <c r="J19" s="27"/>
    </row>
    <row r="20" spans="1:10" ht="28.8">
      <c r="A20" s="47"/>
      <c r="B20" s="19" t="s">
        <v>14</v>
      </c>
      <c r="C20" s="20" t="s">
        <v>73</v>
      </c>
      <c r="D20" s="69"/>
      <c r="E20" s="70"/>
      <c r="F20" s="71"/>
      <c r="G20" s="59"/>
      <c r="H20" s="25"/>
      <c r="I20" s="25"/>
      <c r="J20" s="27"/>
    </row>
    <row r="21" spans="1:10" ht="15">
      <c r="A21" s="47"/>
      <c r="B21" s="19" t="s">
        <v>15</v>
      </c>
      <c r="C21" s="20" t="s">
        <v>74</v>
      </c>
      <c r="D21" s="69"/>
      <c r="E21" s="70"/>
      <c r="F21" s="71"/>
      <c r="G21" s="59"/>
      <c r="H21" s="25"/>
      <c r="I21" s="25"/>
      <c r="J21" s="27"/>
    </row>
    <row r="22" spans="1:10" ht="28.8">
      <c r="A22" s="47"/>
      <c r="B22" s="19" t="s">
        <v>18</v>
      </c>
      <c r="C22" s="20" t="s">
        <v>19</v>
      </c>
      <c r="D22" s="69"/>
      <c r="E22" s="70"/>
      <c r="F22" s="71"/>
      <c r="G22" s="59"/>
      <c r="H22" s="25"/>
      <c r="I22" s="25"/>
      <c r="J22" s="27"/>
    </row>
    <row r="23" spans="1:10" ht="43.2">
      <c r="A23" s="47"/>
      <c r="B23" s="19" t="s">
        <v>60</v>
      </c>
      <c r="C23" s="20" t="s">
        <v>6</v>
      </c>
      <c r="D23" s="69"/>
      <c r="E23" s="70"/>
      <c r="F23" s="71"/>
      <c r="G23" s="59"/>
      <c r="H23" s="25"/>
      <c r="I23" s="25"/>
      <c r="J23" s="27"/>
    </row>
    <row r="24" spans="1:10" ht="15">
      <c r="A24" s="47"/>
      <c r="B24" s="19" t="s">
        <v>20</v>
      </c>
      <c r="C24" s="20" t="s">
        <v>27</v>
      </c>
      <c r="D24" s="69"/>
      <c r="E24" s="70"/>
      <c r="F24" s="71"/>
      <c r="G24" s="59"/>
      <c r="H24" s="25"/>
      <c r="I24" s="25"/>
      <c r="J24" s="27"/>
    </row>
    <row r="25" spans="1:10" ht="15">
      <c r="A25" s="47"/>
      <c r="B25" s="19" t="s">
        <v>21</v>
      </c>
      <c r="C25" s="20" t="s">
        <v>22</v>
      </c>
      <c r="D25" s="69"/>
      <c r="E25" s="70"/>
      <c r="F25" s="71"/>
      <c r="G25" s="59"/>
      <c r="H25" s="25"/>
      <c r="I25" s="25"/>
      <c r="J25" s="27"/>
    </row>
    <row r="26" spans="1:10" ht="43.2">
      <c r="A26" s="47"/>
      <c r="B26" s="19" t="s">
        <v>23</v>
      </c>
      <c r="C26" s="20" t="s">
        <v>24</v>
      </c>
      <c r="D26" s="69"/>
      <c r="E26" s="70"/>
      <c r="F26" s="71"/>
      <c r="G26" s="59"/>
      <c r="H26" s="25"/>
      <c r="I26" s="25"/>
      <c r="J26" s="27"/>
    </row>
    <row r="27" spans="1:10" ht="28.8">
      <c r="A27" s="47"/>
      <c r="B27" s="19" t="s">
        <v>25</v>
      </c>
      <c r="C27" s="20" t="s">
        <v>24</v>
      </c>
      <c r="D27" s="69"/>
      <c r="E27" s="70"/>
      <c r="F27" s="71"/>
      <c r="G27" s="59"/>
      <c r="H27" s="25"/>
      <c r="I27" s="25"/>
      <c r="J27" s="27"/>
    </row>
    <row r="28" spans="1:10" ht="15">
      <c r="A28" s="47"/>
      <c r="B28" s="19" t="s">
        <v>26</v>
      </c>
      <c r="C28" s="20" t="s">
        <v>6</v>
      </c>
      <c r="D28" s="69"/>
      <c r="E28" s="70"/>
      <c r="F28" s="71"/>
      <c r="G28" s="59"/>
      <c r="H28" s="25"/>
      <c r="I28" s="25"/>
      <c r="J28" s="27"/>
    </row>
    <row r="29" spans="1:10" ht="43.2">
      <c r="A29" s="47"/>
      <c r="B29" s="19" t="s">
        <v>75</v>
      </c>
      <c r="C29" s="20" t="s">
        <v>6</v>
      </c>
      <c r="D29" s="69"/>
      <c r="E29" s="70"/>
      <c r="F29" s="71"/>
      <c r="G29" s="59"/>
      <c r="H29" s="25"/>
      <c r="I29" s="25"/>
      <c r="J29" s="27"/>
    </row>
    <row r="30" spans="1:10" ht="28.8">
      <c r="A30" s="47"/>
      <c r="B30" s="19" t="s">
        <v>28</v>
      </c>
      <c r="C30" s="20" t="s">
        <v>29</v>
      </c>
      <c r="D30" s="69"/>
      <c r="E30" s="70"/>
      <c r="F30" s="71"/>
      <c r="G30" s="59"/>
      <c r="H30" s="25"/>
      <c r="I30" s="25"/>
      <c r="J30" s="27"/>
    </row>
    <row r="31" spans="1:10" ht="28.8">
      <c r="A31" s="47"/>
      <c r="B31" s="19" t="s">
        <v>30</v>
      </c>
      <c r="C31" s="20" t="s">
        <v>31</v>
      </c>
      <c r="D31" s="69"/>
      <c r="E31" s="70"/>
      <c r="F31" s="71"/>
      <c r="G31" s="59"/>
      <c r="H31" s="25"/>
      <c r="I31" s="25"/>
      <c r="J31" s="27"/>
    </row>
    <row r="32" spans="1:10" ht="28.8">
      <c r="A32" s="47"/>
      <c r="B32" s="19" t="s">
        <v>32</v>
      </c>
      <c r="C32" s="20" t="s">
        <v>6</v>
      </c>
      <c r="D32" s="69"/>
      <c r="E32" s="70"/>
      <c r="F32" s="71"/>
      <c r="G32" s="59"/>
      <c r="H32" s="25"/>
      <c r="I32" s="25"/>
      <c r="J32" s="27"/>
    </row>
    <row r="33" spans="1:10" ht="28.8">
      <c r="A33" s="47"/>
      <c r="B33" s="19" t="s">
        <v>33</v>
      </c>
      <c r="C33" s="20" t="s">
        <v>6</v>
      </c>
      <c r="D33" s="69"/>
      <c r="E33" s="70"/>
      <c r="F33" s="71"/>
      <c r="G33" s="59"/>
      <c r="H33" s="25"/>
      <c r="I33" s="25"/>
      <c r="J33" s="27"/>
    </row>
    <row r="34" spans="1:10" ht="15">
      <c r="A34" s="47"/>
      <c r="B34" s="19" t="s">
        <v>34</v>
      </c>
      <c r="C34" s="20" t="s">
        <v>6</v>
      </c>
      <c r="D34" s="69"/>
      <c r="E34" s="70"/>
      <c r="F34" s="71"/>
      <c r="G34" s="59"/>
      <c r="H34" s="25"/>
      <c r="I34" s="25"/>
      <c r="J34" s="27"/>
    </row>
    <row r="35" spans="1:10" ht="28.8">
      <c r="A35" s="47"/>
      <c r="B35" s="19" t="s">
        <v>35</v>
      </c>
      <c r="C35" s="20" t="s">
        <v>6</v>
      </c>
      <c r="D35" s="69"/>
      <c r="E35" s="70"/>
      <c r="F35" s="71"/>
      <c r="G35" s="59"/>
      <c r="H35" s="25"/>
      <c r="I35" s="25"/>
      <c r="J35" s="27"/>
    </row>
    <row r="36" spans="1:10" ht="43.2">
      <c r="A36" s="47"/>
      <c r="B36" s="19" t="s">
        <v>36</v>
      </c>
      <c r="C36" s="20" t="s">
        <v>6</v>
      </c>
      <c r="D36" s="69"/>
      <c r="E36" s="70"/>
      <c r="F36" s="71"/>
      <c r="G36" s="59"/>
      <c r="H36" s="25"/>
      <c r="I36" s="25"/>
      <c r="J36" s="27"/>
    </row>
    <row r="37" spans="1:10" ht="15">
      <c r="A37" s="47"/>
      <c r="B37" s="19" t="s">
        <v>37</v>
      </c>
      <c r="C37" s="20" t="s">
        <v>6</v>
      </c>
      <c r="D37" s="69"/>
      <c r="E37" s="70"/>
      <c r="F37" s="71"/>
      <c r="G37" s="59"/>
      <c r="H37" s="25"/>
      <c r="I37" s="25"/>
      <c r="J37" s="27"/>
    </row>
    <row r="38" spans="1:10" ht="28.8">
      <c r="A38" s="47"/>
      <c r="B38" s="19" t="s">
        <v>38</v>
      </c>
      <c r="C38" s="20" t="s">
        <v>6</v>
      </c>
      <c r="D38" s="69"/>
      <c r="E38" s="70"/>
      <c r="F38" s="71"/>
      <c r="G38" s="59"/>
      <c r="H38" s="25"/>
      <c r="I38" s="25"/>
      <c r="J38" s="27"/>
    </row>
    <row r="39" spans="1:10" ht="28.8">
      <c r="A39" s="47"/>
      <c r="B39" s="19" t="s">
        <v>39</v>
      </c>
      <c r="C39" s="20" t="s">
        <v>6</v>
      </c>
      <c r="D39" s="69"/>
      <c r="E39" s="70"/>
      <c r="F39" s="71"/>
      <c r="G39" s="59"/>
      <c r="H39" s="25"/>
      <c r="I39" s="25"/>
      <c r="J39" s="27"/>
    </row>
    <row r="40" spans="1:10" ht="28.8">
      <c r="A40" s="47"/>
      <c r="B40" s="19" t="s">
        <v>40</v>
      </c>
      <c r="C40" s="20" t="s">
        <v>76</v>
      </c>
      <c r="D40" s="69"/>
      <c r="E40" s="70"/>
      <c r="F40" s="71"/>
      <c r="G40" s="59"/>
      <c r="H40" s="25"/>
      <c r="I40" s="25"/>
      <c r="J40" s="27"/>
    </row>
    <row r="41" spans="1:10" ht="28.8">
      <c r="A41" s="47"/>
      <c r="B41" s="19" t="s">
        <v>41</v>
      </c>
      <c r="C41" s="20" t="s">
        <v>6</v>
      </c>
      <c r="D41" s="69"/>
      <c r="E41" s="70"/>
      <c r="F41" s="71"/>
      <c r="G41" s="59"/>
      <c r="H41" s="25"/>
      <c r="I41" s="25"/>
      <c r="J41" s="27"/>
    </row>
    <row r="42" spans="1:10" ht="28.8">
      <c r="A42" s="47"/>
      <c r="B42" s="19" t="s">
        <v>42</v>
      </c>
      <c r="C42" s="20" t="s">
        <v>6</v>
      </c>
      <c r="D42" s="69"/>
      <c r="E42" s="70"/>
      <c r="F42" s="71"/>
      <c r="G42" s="59"/>
      <c r="H42" s="25"/>
      <c r="I42" s="25"/>
      <c r="J42" s="27"/>
    </row>
    <row r="43" spans="1:10" ht="15">
      <c r="A43" s="47"/>
      <c r="B43" s="19" t="s">
        <v>43</v>
      </c>
      <c r="C43" s="20" t="s">
        <v>6</v>
      </c>
      <c r="D43" s="69"/>
      <c r="E43" s="70"/>
      <c r="F43" s="71"/>
      <c r="G43" s="59"/>
      <c r="H43" s="25"/>
      <c r="I43" s="25"/>
      <c r="J43" s="27"/>
    </row>
    <row r="44" spans="1:10" ht="57.6">
      <c r="A44" s="47"/>
      <c r="B44" s="19" t="s">
        <v>44</v>
      </c>
      <c r="C44" s="20" t="s">
        <v>6</v>
      </c>
      <c r="D44" s="69"/>
      <c r="E44" s="70"/>
      <c r="F44" s="71"/>
      <c r="G44" s="59"/>
      <c r="H44" s="25"/>
      <c r="I44" s="25"/>
      <c r="J44" s="27"/>
    </row>
    <row r="45" spans="1:10" ht="28.8">
      <c r="A45" s="47"/>
      <c r="B45" s="19" t="s">
        <v>45</v>
      </c>
      <c r="C45" s="20" t="s">
        <v>6</v>
      </c>
      <c r="D45" s="69"/>
      <c r="E45" s="70"/>
      <c r="F45" s="71"/>
      <c r="G45" s="59"/>
      <c r="H45" s="25"/>
      <c r="I45" s="25"/>
      <c r="J45" s="27"/>
    </row>
    <row r="46" spans="1:10" ht="28.8">
      <c r="A46" s="47"/>
      <c r="B46" s="19" t="s">
        <v>77</v>
      </c>
      <c r="C46" s="20" t="s">
        <v>6</v>
      </c>
      <c r="D46" s="69"/>
      <c r="E46" s="70"/>
      <c r="F46" s="71"/>
      <c r="G46" s="59"/>
      <c r="H46" s="25"/>
      <c r="I46" s="25"/>
      <c r="J46" s="27"/>
    </row>
    <row r="47" spans="1:10" ht="72">
      <c r="A47" s="47"/>
      <c r="B47" s="19" t="s">
        <v>78</v>
      </c>
      <c r="C47" s="20" t="s">
        <v>6</v>
      </c>
      <c r="D47" s="69"/>
      <c r="E47" s="70"/>
      <c r="F47" s="71"/>
      <c r="G47" s="59"/>
      <c r="H47" s="25"/>
      <c r="I47" s="25"/>
      <c r="J47" s="27"/>
    </row>
    <row r="48" spans="1:10" ht="86.4">
      <c r="A48" s="47"/>
      <c r="B48" s="19" t="s">
        <v>46</v>
      </c>
      <c r="C48" s="20" t="s">
        <v>6</v>
      </c>
      <c r="D48" s="69"/>
      <c r="E48" s="70"/>
      <c r="F48" s="71"/>
      <c r="G48" s="59"/>
      <c r="H48" s="25"/>
      <c r="I48" s="25"/>
      <c r="J48" s="27"/>
    </row>
    <row r="49" spans="1:10" ht="28.8">
      <c r="A49" s="47"/>
      <c r="B49" s="19" t="s">
        <v>47</v>
      </c>
      <c r="C49" s="20" t="s">
        <v>6</v>
      </c>
      <c r="D49" s="69"/>
      <c r="E49" s="70"/>
      <c r="F49" s="71"/>
      <c r="G49" s="59"/>
      <c r="H49" s="25"/>
      <c r="I49" s="25"/>
      <c r="J49" s="27"/>
    </row>
    <row r="50" spans="1:10" ht="43.2">
      <c r="A50" s="47"/>
      <c r="B50" s="19" t="s">
        <v>48</v>
      </c>
      <c r="C50" s="20" t="s">
        <v>6</v>
      </c>
      <c r="D50" s="69"/>
      <c r="E50" s="70"/>
      <c r="F50" s="71"/>
      <c r="G50" s="59"/>
      <c r="H50" s="25"/>
      <c r="I50" s="25"/>
      <c r="J50" s="27"/>
    </row>
    <row r="51" spans="1:10" ht="43.2">
      <c r="A51" s="47"/>
      <c r="B51" s="19" t="s">
        <v>49</v>
      </c>
      <c r="C51" s="20" t="s">
        <v>6</v>
      </c>
      <c r="D51" s="69"/>
      <c r="E51" s="70"/>
      <c r="F51" s="71"/>
      <c r="G51" s="59"/>
      <c r="H51" s="25"/>
      <c r="I51" s="25"/>
      <c r="J51" s="27"/>
    </row>
    <row r="52" spans="1:10" ht="43.2">
      <c r="A52" s="47"/>
      <c r="B52" s="19" t="s">
        <v>50</v>
      </c>
      <c r="C52" s="20" t="s">
        <v>6</v>
      </c>
      <c r="D52" s="69"/>
      <c r="E52" s="70"/>
      <c r="F52" s="71"/>
      <c r="G52" s="59"/>
      <c r="H52" s="25"/>
      <c r="I52" s="25"/>
      <c r="J52" s="27"/>
    </row>
    <row r="53" spans="1:10" ht="72">
      <c r="A53" s="47"/>
      <c r="B53" s="19" t="s">
        <v>51</v>
      </c>
      <c r="C53" s="20" t="s">
        <v>6</v>
      </c>
      <c r="D53" s="69"/>
      <c r="E53" s="70"/>
      <c r="F53" s="71"/>
      <c r="G53" s="59"/>
      <c r="H53" s="25"/>
      <c r="I53" s="25"/>
      <c r="J53" s="27"/>
    </row>
    <row r="54" spans="1:10" ht="28.8">
      <c r="A54" s="47"/>
      <c r="B54" s="19" t="s">
        <v>52</v>
      </c>
      <c r="C54" s="20" t="s">
        <v>6</v>
      </c>
      <c r="D54" s="69"/>
      <c r="E54" s="70"/>
      <c r="F54" s="71"/>
      <c r="G54" s="59"/>
      <c r="H54" s="25"/>
      <c r="I54" s="25"/>
      <c r="J54" s="27"/>
    </row>
    <row r="55" spans="1:10" ht="57.6">
      <c r="A55" s="47"/>
      <c r="B55" s="19" t="s">
        <v>79</v>
      </c>
      <c r="C55" s="20" t="s">
        <v>6</v>
      </c>
      <c r="D55" s="69"/>
      <c r="E55" s="70"/>
      <c r="F55" s="71"/>
      <c r="G55" s="59"/>
      <c r="H55" s="25"/>
      <c r="I55" s="25"/>
      <c r="J55" s="27"/>
    </row>
    <row r="56" spans="1:10" ht="28.8">
      <c r="A56" s="47"/>
      <c r="B56" s="19" t="s">
        <v>80</v>
      </c>
      <c r="C56" s="20" t="s">
        <v>6</v>
      </c>
      <c r="D56" s="69"/>
      <c r="E56" s="70"/>
      <c r="F56" s="71"/>
      <c r="G56" s="59"/>
      <c r="H56" s="25"/>
      <c r="I56" s="25"/>
      <c r="J56" s="27"/>
    </row>
    <row r="57" spans="1:10" ht="28.8">
      <c r="A57" s="47"/>
      <c r="B57" s="19" t="s">
        <v>10</v>
      </c>
      <c r="C57" s="20" t="s">
        <v>6</v>
      </c>
      <c r="D57" s="69"/>
      <c r="E57" s="70"/>
      <c r="F57" s="71"/>
      <c r="G57" s="59"/>
      <c r="H57" s="25"/>
      <c r="I57" s="25"/>
      <c r="J57" s="27"/>
    </row>
    <row r="58" spans="1:10" ht="28.8">
      <c r="A58" s="47"/>
      <c r="B58" s="19" t="s">
        <v>53</v>
      </c>
      <c r="C58" s="20" t="s">
        <v>6</v>
      </c>
      <c r="D58" s="69"/>
      <c r="E58" s="70"/>
      <c r="F58" s="71"/>
      <c r="G58" s="59"/>
      <c r="H58" s="25"/>
      <c r="I58" s="25"/>
      <c r="J58" s="27"/>
    </row>
    <row r="59" spans="1:10" ht="43.2">
      <c r="A59" s="47"/>
      <c r="B59" s="19" t="s">
        <v>54</v>
      </c>
      <c r="C59" s="20" t="s">
        <v>6</v>
      </c>
      <c r="D59" s="69"/>
      <c r="E59" s="70"/>
      <c r="F59" s="71"/>
      <c r="G59" s="59"/>
      <c r="H59" s="25"/>
      <c r="I59" s="25"/>
      <c r="J59" s="27"/>
    </row>
    <row r="60" spans="1:10" ht="43.2">
      <c r="A60" s="47"/>
      <c r="B60" s="19" t="s">
        <v>55</v>
      </c>
      <c r="C60" s="20" t="s">
        <v>6</v>
      </c>
      <c r="D60" s="69"/>
      <c r="E60" s="70"/>
      <c r="F60" s="71"/>
      <c r="G60" s="59"/>
      <c r="H60" s="25"/>
      <c r="I60" s="25"/>
      <c r="J60" s="27"/>
    </row>
    <row r="61" spans="1:10" ht="43.2">
      <c r="A61" s="47"/>
      <c r="B61" s="19" t="s">
        <v>56</v>
      </c>
      <c r="C61" s="20" t="s">
        <v>6</v>
      </c>
      <c r="D61" s="69"/>
      <c r="E61" s="70"/>
      <c r="F61" s="71"/>
      <c r="G61" s="59"/>
      <c r="H61" s="25"/>
      <c r="I61" s="25"/>
      <c r="J61" s="27"/>
    </row>
    <row r="62" spans="1:10" ht="28.8">
      <c r="A62" s="47"/>
      <c r="B62" s="19" t="s">
        <v>57</v>
      </c>
      <c r="C62" s="20" t="s">
        <v>6</v>
      </c>
      <c r="D62" s="69"/>
      <c r="E62" s="70"/>
      <c r="F62" s="71"/>
      <c r="G62" s="59"/>
      <c r="H62" s="25"/>
      <c r="I62" s="25"/>
      <c r="J62" s="27"/>
    </row>
    <row r="63" spans="1:10" ht="43.2">
      <c r="A63" s="47"/>
      <c r="B63" s="19" t="s">
        <v>81</v>
      </c>
      <c r="C63" s="20" t="s">
        <v>6</v>
      </c>
      <c r="D63" s="69"/>
      <c r="E63" s="70"/>
      <c r="F63" s="71"/>
      <c r="G63" s="59"/>
      <c r="H63" s="25"/>
      <c r="I63" s="25"/>
      <c r="J63" s="27"/>
    </row>
    <row r="64" spans="1:10" ht="28.8">
      <c r="A64" s="47"/>
      <c r="B64" s="19" t="s">
        <v>58</v>
      </c>
      <c r="C64" s="20" t="s">
        <v>6</v>
      </c>
      <c r="D64" s="69"/>
      <c r="E64" s="70"/>
      <c r="F64" s="71"/>
      <c r="G64" s="59"/>
      <c r="H64" s="25"/>
      <c r="I64" s="25"/>
      <c r="J64" s="27"/>
    </row>
    <row r="65" spans="1:10" ht="28.8">
      <c r="A65" s="47"/>
      <c r="B65" s="19" t="s">
        <v>66</v>
      </c>
      <c r="C65" s="20" t="s">
        <v>6</v>
      </c>
      <c r="D65" s="69"/>
      <c r="E65" s="70"/>
      <c r="F65" s="71"/>
      <c r="G65" s="59"/>
      <c r="H65" s="25"/>
      <c r="I65" s="25"/>
      <c r="J65" s="27"/>
    </row>
    <row r="66" spans="1:10" ht="28.8">
      <c r="A66" s="47"/>
      <c r="B66" s="19" t="s">
        <v>82</v>
      </c>
      <c r="C66" s="20" t="s">
        <v>6</v>
      </c>
      <c r="D66" s="69"/>
      <c r="E66" s="70"/>
      <c r="F66" s="71"/>
      <c r="G66" s="59"/>
      <c r="H66" s="25"/>
      <c r="I66" s="25"/>
      <c r="J66" s="27"/>
    </row>
    <row r="67" spans="1:10" ht="28.8">
      <c r="A67" s="48"/>
      <c r="B67" s="19" t="s">
        <v>67</v>
      </c>
      <c r="C67" s="20" t="s">
        <v>68</v>
      </c>
      <c r="D67" s="69"/>
      <c r="E67" s="72"/>
      <c r="F67" s="73"/>
      <c r="G67" s="60"/>
      <c r="H67" s="25"/>
      <c r="I67" s="25"/>
      <c r="J67" s="27"/>
    </row>
    <row r="68" spans="1:10" ht="15">
      <c r="A68" s="61" t="s">
        <v>86</v>
      </c>
      <c r="B68" s="21" t="s">
        <v>8</v>
      </c>
      <c r="C68" s="20" t="s">
        <v>11</v>
      </c>
      <c r="D68" s="69"/>
      <c r="E68" s="74"/>
      <c r="F68" s="75"/>
      <c r="G68" s="63">
        <v>6</v>
      </c>
      <c r="H68" s="25">
        <f>F68*G68</f>
        <v>0</v>
      </c>
      <c r="I68" s="25">
        <f>J68-H68</f>
        <v>0</v>
      </c>
      <c r="J68" s="27">
        <f>H68*1.21</f>
        <v>0</v>
      </c>
    </row>
    <row r="69" spans="1:10" ht="15">
      <c r="A69" s="47"/>
      <c r="B69" s="19" t="s">
        <v>9</v>
      </c>
      <c r="C69" s="20" t="s">
        <v>12</v>
      </c>
      <c r="D69" s="69"/>
      <c r="E69" s="70"/>
      <c r="F69" s="71"/>
      <c r="G69" s="59"/>
      <c r="H69" s="25"/>
      <c r="I69" s="25"/>
      <c r="J69" s="27"/>
    </row>
    <row r="70" spans="1:10" ht="15">
      <c r="A70" s="47"/>
      <c r="B70" s="19" t="s">
        <v>13</v>
      </c>
      <c r="C70" s="20" t="s">
        <v>72</v>
      </c>
      <c r="D70" s="69"/>
      <c r="E70" s="70"/>
      <c r="F70" s="71"/>
      <c r="G70" s="59"/>
      <c r="H70" s="25"/>
      <c r="I70" s="25"/>
      <c r="J70" s="27"/>
    </row>
    <row r="71" spans="1:10" ht="28.8">
      <c r="A71" s="47"/>
      <c r="B71" s="19" t="s">
        <v>17</v>
      </c>
      <c r="C71" s="20" t="s">
        <v>16</v>
      </c>
      <c r="D71" s="69"/>
      <c r="E71" s="70"/>
      <c r="F71" s="71"/>
      <c r="G71" s="59"/>
      <c r="H71" s="25"/>
      <c r="I71" s="25"/>
      <c r="J71" s="27"/>
    </row>
    <row r="72" spans="1:10" ht="28.8">
      <c r="A72" s="47"/>
      <c r="B72" s="19" t="s">
        <v>14</v>
      </c>
      <c r="C72" s="20" t="s">
        <v>73</v>
      </c>
      <c r="D72" s="69"/>
      <c r="E72" s="70"/>
      <c r="F72" s="71"/>
      <c r="G72" s="59"/>
      <c r="H72" s="25"/>
      <c r="I72" s="25"/>
      <c r="J72" s="27"/>
    </row>
    <row r="73" spans="1:10" ht="15">
      <c r="A73" s="47"/>
      <c r="B73" s="19" t="s">
        <v>15</v>
      </c>
      <c r="C73" s="20" t="s">
        <v>74</v>
      </c>
      <c r="D73" s="69"/>
      <c r="E73" s="70"/>
      <c r="F73" s="71"/>
      <c r="G73" s="59"/>
      <c r="H73" s="25"/>
      <c r="I73" s="25"/>
      <c r="J73" s="27"/>
    </row>
    <row r="74" spans="1:10" ht="28.8">
      <c r="A74" s="47"/>
      <c r="B74" s="19" t="s">
        <v>18</v>
      </c>
      <c r="C74" s="20" t="s">
        <v>19</v>
      </c>
      <c r="D74" s="69"/>
      <c r="E74" s="70"/>
      <c r="F74" s="71"/>
      <c r="G74" s="59"/>
      <c r="H74" s="25"/>
      <c r="I74" s="25"/>
      <c r="J74" s="27"/>
    </row>
    <row r="75" spans="1:10" ht="43.2">
      <c r="A75" s="47"/>
      <c r="B75" s="19" t="s">
        <v>60</v>
      </c>
      <c r="C75" s="20" t="s">
        <v>6</v>
      </c>
      <c r="D75" s="69"/>
      <c r="E75" s="70"/>
      <c r="F75" s="71"/>
      <c r="G75" s="59"/>
      <c r="H75" s="25"/>
      <c r="I75" s="25"/>
      <c r="J75" s="27"/>
    </row>
    <row r="76" spans="1:10" ht="15">
      <c r="A76" s="47"/>
      <c r="B76" s="19" t="s">
        <v>20</v>
      </c>
      <c r="C76" s="20" t="s">
        <v>27</v>
      </c>
      <c r="D76" s="69"/>
      <c r="E76" s="70"/>
      <c r="F76" s="71"/>
      <c r="G76" s="59"/>
      <c r="H76" s="25"/>
      <c r="I76" s="25"/>
      <c r="J76" s="27"/>
    </row>
    <row r="77" spans="1:10" ht="15">
      <c r="A77" s="47"/>
      <c r="B77" s="19" t="s">
        <v>21</v>
      </c>
      <c r="C77" s="20" t="s">
        <v>22</v>
      </c>
      <c r="D77" s="69"/>
      <c r="E77" s="70"/>
      <c r="F77" s="71"/>
      <c r="G77" s="59"/>
      <c r="H77" s="25"/>
      <c r="I77" s="25"/>
      <c r="J77" s="27"/>
    </row>
    <row r="78" spans="1:10" ht="43.2">
      <c r="A78" s="47"/>
      <c r="B78" s="19" t="s">
        <v>23</v>
      </c>
      <c r="C78" s="20" t="s">
        <v>24</v>
      </c>
      <c r="D78" s="69"/>
      <c r="E78" s="70"/>
      <c r="F78" s="71"/>
      <c r="G78" s="59"/>
      <c r="H78" s="25"/>
      <c r="I78" s="25"/>
      <c r="J78" s="27"/>
    </row>
    <row r="79" spans="1:10" ht="28.8">
      <c r="A79" s="47"/>
      <c r="B79" s="19" t="s">
        <v>25</v>
      </c>
      <c r="C79" s="20" t="s">
        <v>24</v>
      </c>
      <c r="D79" s="69"/>
      <c r="E79" s="70"/>
      <c r="F79" s="71"/>
      <c r="G79" s="59"/>
      <c r="H79" s="25"/>
      <c r="I79" s="25"/>
      <c r="J79" s="27"/>
    </row>
    <row r="80" spans="1:10" ht="15">
      <c r="A80" s="47"/>
      <c r="B80" s="19" t="s">
        <v>26</v>
      </c>
      <c r="C80" s="20" t="s">
        <v>6</v>
      </c>
      <c r="D80" s="69"/>
      <c r="E80" s="70"/>
      <c r="F80" s="71"/>
      <c r="G80" s="59"/>
      <c r="H80" s="25"/>
      <c r="I80" s="25"/>
      <c r="J80" s="27"/>
    </row>
    <row r="81" spans="1:10" ht="43.2">
      <c r="A81" s="47"/>
      <c r="B81" s="19" t="s">
        <v>75</v>
      </c>
      <c r="C81" s="20" t="s">
        <v>6</v>
      </c>
      <c r="D81" s="69"/>
      <c r="E81" s="70"/>
      <c r="F81" s="71"/>
      <c r="G81" s="59"/>
      <c r="H81" s="25"/>
      <c r="I81" s="25"/>
      <c r="J81" s="27"/>
    </row>
    <row r="82" spans="1:10" ht="28.8">
      <c r="A82" s="47"/>
      <c r="B82" s="19" t="s">
        <v>28</v>
      </c>
      <c r="C82" s="20" t="s">
        <v>29</v>
      </c>
      <c r="D82" s="69"/>
      <c r="E82" s="70"/>
      <c r="F82" s="71"/>
      <c r="G82" s="59"/>
      <c r="H82" s="25"/>
      <c r="I82" s="25"/>
      <c r="J82" s="27"/>
    </row>
    <row r="83" spans="1:10" ht="28.8">
      <c r="A83" s="47"/>
      <c r="B83" s="19" t="s">
        <v>30</v>
      </c>
      <c r="C83" s="20" t="s">
        <v>31</v>
      </c>
      <c r="D83" s="69"/>
      <c r="E83" s="70"/>
      <c r="F83" s="71"/>
      <c r="G83" s="59"/>
      <c r="H83" s="25"/>
      <c r="I83" s="25"/>
      <c r="J83" s="27"/>
    </row>
    <row r="84" spans="1:10" ht="28.8">
      <c r="A84" s="47"/>
      <c r="B84" s="19" t="s">
        <v>32</v>
      </c>
      <c r="C84" s="20" t="s">
        <v>6</v>
      </c>
      <c r="D84" s="69"/>
      <c r="E84" s="70"/>
      <c r="F84" s="71"/>
      <c r="G84" s="59"/>
      <c r="H84" s="25"/>
      <c r="I84" s="25"/>
      <c r="J84" s="27"/>
    </row>
    <row r="85" spans="1:10" ht="28.8">
      <c r="A85" s="47"/>
      <c r="B85" s="19" t="s">
        <v>33</v>
      </c>
      <c r="C85" s="20" t="s">
        <v>6</v>
      </c>
      <c r="D85" s="69"/>
      <c r="E85" s="70"/>
      <c r="F85" s="71"/>
      <c r="G85" s="59"/>
      <c r="H85" s="25"/>
      <c r="I85" s="25"/>
      <c r="J85" s="27"/>
    </row>
    <row r="86" spans="1:10" ht="15">
      <c r="A86" s="47"/>
      <c r="B86" s="19" t="s">
        <v>34</v>
      </c>
      <c r="C86" s="20" t="s">
        <v>6</v>
      </c>
      <c r="D86" s="69"/>
      <c r="E86" s="70"/>
      <c r="F86" s="71"/>
      <c r="G86" s="59"/>
      <c r="H86" s="25"/>
      <c r="I86" s="25"/>
      <c r="J86" s="27"/>
    </row>
    <row r="87" spans="1:10" ht="28.8">
      <c r="A87" s="47"/>
      <c r="B87" s="19" t="s">
        <v>35</v>
      </c>
      <c r="C87" s="20" t="s">
        <v>6</v>
      </c>
      <c r="D87" s="69"/>
      <c r="E87" s="70"/>
      <c r="F87" s="71"/>
      <c r="G87" s="59"/>
      <c r="H87" s="25"/>
      <c r="I87" s="25"/>
      <c r="J87" s="27"/>
    </row>
    <row r="88" spans="1:10" ht="43.2">
      <c r="A88" s="47"/>
      <c r="B88" s="19" t="s">
        <v>36</v>
      </c>
      <c r="C88" s="20" t="s">
        <v>6</v>
      </c>
      <c r="D88" s="69"/>
      <c r="E88" s="70"/>
      <c r="F88" s="71"/>
      <c r="G88" s="59"/>
      <c r="H88" s="25"/>
      <c r="I88" s="25"/>
      <c r="J88" s="27"/>
    </row>
    <row r="89" spans="1:10" ht="15">
      <c r="A89" s="47"/>
      <c r="B89" s="19" t="s">
        <v>37</v>
      </c>
      <c r="C89" s="20" t="s">
        <v>6</v>
      </c>
      <c r="D89" s="69"/>
      <c r="E89" s="70"/>
      <c r="F89" s="71"/>
      <c r="G89" s="59"/>
      <c r="H89" s="25"/>
      <c r="I89" s="25"/>
      <c r="J89" s="27"/>
    </row>
    <row r="90" spans="1:10" ht="28.8">
      <c r="A90" s="47"/>
      <c r="B90" s="19" t="s">
        <v>38</v>
      </c>
      <c r="C90" s="20" t="s">
        <v>6</v>
      </c>
      <c r="D90" s="69"/>
      <c r="E90" s="70"/>
      <c r="F90" s="71"/>
      <c r="G90" s="59"/>
      <c r="H90" s="25"/>
      <c r="I90" s="25"/>
      <c r="J90" s="27"/>
    </row>
    <row r="91" spans="1:10" ht="28.8">
      <c r="A91" s="47"/>
      <c r="B91" s="19" t="s">
        <v>39</v>
      </c>
      <c r="C91" s="20" t="s">
        <v>6</v>
      </c>
      <c r="D91" s="69"/>
      <c r="E91" s="70"/>
      <c r="F91" s="71"/>
      <c r="G91" s="59"/>
      <c r="H91" s="25"/>
      <c r="I91" s="25"/>
      <c r="J91" s="27"/>
    </row>
    <row r="92" spans="1:10" ht="28.8">
      <c r="A92" s="47"/>
      <c r="B92" s="19" t="s">
        <v>40</v>
      </c>
      <c r="C92" s="20" t="s">
        <v>76</v>
      </c>
      <c r="D92" s="69"/>
      <c r="E92" s="70"/>
      <c r="F92" s="71"/>
      <c r="G92" s="59"/>
      <c r="H92" s="25"/>
      <c r="I92" s="25"/>
      <c r="J92" s="27"/>
    </row>
    <row r="93" spans="1:10" ht="28.8">
      <c r="A93" s="47"/>
      <c r="B93" s="19" t="s">
        <v>41</v>
      </c>
      <c r="C93" s="20" t="s">
        <v>6</v>
      </c>
      <c r="D93" s="69"/>
      <c r="E93" s="70"/>
      <c r="F93" s="71"/>
      <c r="G93" s="59"/>
      <c r="H93" s="25"/>
      <c r="I93" s="25"/>
      <c r="J93" s="27"/>
    </row>
    <row r="94" spans="1:10" ht="28.8">
      <c r="A94" s="47"/>
      <c r="B94" s="19" t="s">
        <v>42</v>
      </c>
      <c r="C94" s="20" t="s">
        <v>6</v>
      </c>
      <c r="D94" s="69"/>
      <c r="E94" s="70"/>
      <c r="F94" s="71"/>
      <c r="G94" s="59"/>
      <c r="H94" s="25"/>
      <c r="I94" s="25"/>
      <c r="J94" s="27"/>
    </row>
    <row r="95" spans="1:10" ht="15">
      <c r="A95" s="47"/>
      <c r="B95" s="19" t="s">
        <v>43</v>
      </c>
      <c r="C95" s="20" t="s">
        <v>6</v>
      </c>
      <c r="D95" s="69"/>
      <c r="E95" s="70"/>
      <c r="F95" s="71"/>
      <c r="G95" s="59"/>
      <c r="H95" s="25"/>
      <c r="I95" s="25"/>
      <c r="J95" s="27"/>
    </row>
    <row r="96" spans="1:10" ht="57.6">
      <c r="A96" s="47"/>
      <c r="B96" s="19" t="s">
        <v>44</v>
      </c>
      <c r="C96" s="20" t="s">
        <v>6</v>
      </c>
      <c r="D96" s="69"/>
      <c r="E96" s="70"/>
      <c r="F96" s="71"/>
      <c r="G96" s="59"/>
      <c r="H96" s="25"/>
      <c r="I96" s="25"/>
      <c r="J96" s="27"/>
    </row>
    <row r="97" spans="1:10" ht="28.8">
      <c r="A97" s="47"/>
      <c r="B97" s="19" t="s">
        <v>45</v>
      </c>
      <c r="C97" s="20" t="s">
        <v>6</v>
      </c>
      <c r="D97" s="69"/>
      <c r="E97" s="70"/>
      <c r="F97" s="71"/>
      <c r="G97" s="59"/>
      <c r="H97" s="25"/>
      <c r="I97" s="25"/>
      <c r="J97" s="27"/>
    </row>
    <row r="98" spans="1:10" ht="28.8">
      <c r="A98" s="47"/>
      <c r="B98" s="19" t="s">
        <v>77</v>
      </c>
      <c r="C98" s="20" t="s">
        <v>6</v>
      </c>
      <c r="D98" s="69"/>
      <c r="E98" s="70"/>
      <c r="F98" s="71"/>
      <c r="G98" s="59"/>
      <c r="H98" s="25"/>
      <c r="I98" s="25"/>
      <c r="J98" s="27"/>
    </row>
    <row r="99" spans="1:10" ht="72">
      <c r="A99" s="47"/>
      <c r="B99" s="19" t="s">
        <v>78</v>
      </c>
      <c r="C99" s="20" t="s">
        <v>6</v>
      </c>
      <c r="D99" s="69"/>
      <c r="E99" s="70"/>
      <c r="F99" s="71"/>
      <c r="G99" s="59"/>
      <c r="H99" s="25"/>
      <c r="I99" s="25"/>
      <c r="J99" s="27"/>
    </row>
    <row r="100" spans="1:10" ht="86.4">
      <c r="A100" s="47"/>
      <c r="B100" s="19" t="s">
        <v>46</v>
      </c>
      <c r="C100" s="20" t="s">
        <v>6</v>
      </c>
      <c r="D100" s="69"/>
      <c r="E100" s="70"/>
      <c r="F100" s="71"/>
      <c r="G100" s="59"/>
      <c r="H100" s="25"/>
      <c r="I100" s="25"/>
      <c r="J100" s="27"/>
    </row>
    <row r="101" spans="1:10" ht="28.8">
      <c r="A101" s="47"/>
      <c r="B101" s="19" t="s">
        <v>47</v>
      </c>
      <c r="C101" s="20" t="s">
        <v>6</v>
      </c>
      <c r="D101" s="69"/>
      <c r="E101" s="70"/>
      <c r="F101" s="71"/>
      <c r="G101" s="59"/>
      <c r="H101" s="25"/>
      <c r="I101" s="25"/>
      <c r="J101" s="27"/>
    </row>
    <row r="102" spans="1:10" ht="43.2">
      <c r="A102" s="47"/>
      <c r="B102" s="19" t="s">
        <v>48</v>
      </c>
      <c r="C102" s="20" t="s">
        <v>6</v>
      </c>
      <c r="D102" s="69"/>
      <c r="E102" s="70"/>
      <c r="F102" s="71"/>
      <c r="G102" s="59"/>
      <c r="H102" s="25"/>
      <c r="I102" s="25"/>
      <c r="J102" s="27"/>
    </row>
    <row r="103" spans="1:10" ht="43.2">
      <c r="A103" s="47"/>
      <c r="B103" s="19" t="s">
        <v>49</v>
      </c>
      <c r="C103" s="20" t="s">
        <v>6</v>
      </c>
      <c r="D103" s="69"/>
      <c r="E103" s="70"/>
      <c r="F103" s="71"/>
      <c r="G103" s="59"/>
      <c r="H103" s="25"/>
      <c r="I103" s="25"/>
      <c r="J103" s="27"/>
    </row>
    <row r="104" spans="1:10" ht="43.2">
      <c r="A104" s="47"/>
      <c r="B104" s="19" t="s">
        <v>50</v>
      </c>
      <c r="C104" s="20" t="s">
        <v>6</v>
      </c>
      <c r="D104" s="69"/>
      <c r="E104" s="70"/>
      <c r="F104" s="71"/>
      <c r="G104" s="59"/>
      <c r="H104" s="25"/>
      <c r="I104" s="25"/>
      <c r="J104" s="27"/>
    </row>
    <row r="105" spans="1:10" ht="72">
      <c r="A105" s="47"/>
      <c r="B105" s="19" t="s">
        <v>51</v>
      </c>
      <c r="C105" s="20" t="s">
        <v>6</v>
      </c>
      <c r="D105" s="69"/>
      <c r="E105" s="70"/>
      <c r="F105" s="71"/>
      <c r="G105" s="59"/>
      <c r="H105" s="25"/>
      <c r="I105" s="25"/>
      <c r="J105" s="27"/>
    </row>
    <row r="106" spans="1:10" ht="28.8">
      <c r="A106" s="47"/>
      <c r="B106" s="19" t="s">
        <v>52</v>
      </c>
      <c r="C106" s="20" t="s">
        <v>6</v>
      </c>
      <c r="D106" s="69"/>
      <c r="E106" s="70"/>
      <c r="F106" s="71"/>
      <c r="G106" s="59"/>
      <c r="H106" s="25"/>
      <c r="I106" s="25"/>
      <c r="J106" s="27"/>
    </row>
    <row r="107" spans="1:10" ht="57.6">
      <c r="A107" s="47"/>
      <c r="B107" s="19" t="s">
        <v>79</v>
      </c>
      <c r="C107" s="20" t="s">
        <v>6</v>
      </c>
      <c r="D107" s="69"/>
      <c r="E107" s="70"/>
      <c r="F107" s="71"/>
      <c r="G107" s="59"/>
      <c r="H107" s="25"/>
      <c r="I107" s="25"/>
      <c r="J107" s="27"/>
    </row>
    <row r="108" spans="1:10" ht="28.8">
      <c r="A108" s="47"/>
      <c r="B108" s="19" t="s">
        <v>80</v>
      </c>
      <c r="C108" s="20" t="s">
        <v>6</v>
      </c>
      <c r="D108" s="69"/>
      <c r="E108" s="70"/>
      <c r="F108" s="71"/>
      <c r="G108" s="59"/>
      <c r="H108" s="25"/>
      <c r="I108" s="25"/>
      <c r="J108" s="27"/>
    </row>
    <row r="109" spans="1:10" ht="28.8">
      <c r="A109" s="47"/>
      <c r="B109" s="19" t="s">
        <v>10</v>
      </c>
      <c r="C109" s="20" t="s">
        <v>6</v>
      </c>
      <c r="D109" s="69"/>
      <c r="E109" s="70"/>
      <c r="F109" s="71"/>
      <c r="G109" s="59"/>
      <c r="H109" s="25"/>
      <c r="I109" s="25"/>
      <c r="J109" s="27"/>
    </row>
    <row r="110" spans="1:10" ht="28.8">
      <c r="A110" s="47"/>
      <c r="B110" s="19" t="s">
        <v>53</v>
      </c>
      <c r="C110" s="20" t="s">
        <v>6</v>
      </c>
      <c r="D110" s="69"/>
      <c r="E110" s="70"/>
      <c r="F110" s="71"/>
      <c r="G110" s="59"/>
      <c r="H110" s="25"/>
      <c r="I110" s="25"/>
      <c r="J110" s="27"/>
    </row>
    <row r="111" spans="1:10" ht="43.2">
      <c r="A111" s="47"/>
      <c r="B111" s="19" t="s">
        <v>54</v>
      </c>
      <c r="C111" s="20" t="s">
        <v>6</v>
      </c>
      <c r="D111" s="69"/>
      <c r="E111" s="70"/>
      <c r="F111" s="71"/>
      <c r="G111" s="59"/>
      <c r="H111" s="25"/>
      <c r="I111" s="25"/>
      <c r="J111" s="27"/>
    </row>
    <row r="112" spans="1:10" ht="43.2">
      <c r="A112" s="47"/>
      <c r="B112" s="19" t="s">
        <v>55</v>
      </c>
      <c r="C112" s="20" t="s">
        <v>6</v>
      </c>
      <c r="D112" s="69"/>
      <c r="E112" s="70"/>
      <c r="F112" s="71"/>
      <c r="G112" s="59"/>
      <c r="H112" s="25"/>
      <c r="I112" s="25"/>
      <c r="J112" s="27"/>
    </row>
    <row r="113" spans="1:10" ht="43.2">
      <c r="A113" s="47"/>
      <c r="B113" s="19" t="s">
        <v>56</v>
      </c>
      <c r="C113" s="20" t="s">
        <v>6</v>
      </c>
      <c r="D113" s="69"/>
      <c r="E113" s="70"/>
      <c r="F113" s="71"/>
      <c r="G113" s="59"/>
      <c r="H113" s="25"/>
      <c r="I113" s="25"/>
      <c r="J113" s="27"/>
    </row>
    <row r="114" spans="1:10" ht="28.8">
      <c r="A114" s="47"/>
      <c r="B114" s="19" t="s">
        <v>57</v>
      </c>
      <c r="C114" s="20" t="s">
        <v>6</v>
      </c>
      <c r="D114" s="69"/>
      <c r="E114" s="70"/>
      <c r="F114" s="71"/>
      <c r="G114" s="59"/>
      <c r="H114" s="25"/>
      <c r="I114" s="25"/>
      <c r="J114" s="27"/>
    </row>
    <row r="115" spans="1:10" ht="43.2">
      <c r="A115" s="47"/>
      <c r="B115" s="19" t="s">
        <v>81</v>
      </c>
      <c r="C115" s="20" t="s">
        <v>6</v>
      </c>
      <c r="D115" s="69"/>
      <c r="E115" s="70"/>
      <c r="F115" s="71"/>
      <c r="G115" s="59"/>
      <c r="H115" s="25"/>
      <c r="I115" s="25"/>
      <c r="J115" s="27"/>
    </row>
    <row r="116" spans="1:10" ht="28.8">
      <c r="A116" s="47"/>
      <c r="B116" s="19" t="s">
        <v>58</v>
      </c>
      <c r="C116" s="20" t="s">
        <v>6</v>
      </c>
      <c r="D116" s="69"/>
      <c r="E116" s="70"/>
      <c r="F116" s="71"/>
      <c r="G116" s="59"/>
      <c r="H116" s="25"/>
      <c r="I116" s="25"/>
      <c r="J116" s="27"/>
    </row>
    <row r="117" spans="1:10" ht="28.8">
      <c r="A117" s="47"/>
      <c r="B117" s="19" t="s">
        <v>66</v>
      </c>
      <c r="C117" s="20" t="s">
        <v>6</v>
      </c>
      <c r="D117" s="69"/>
      <c r="E117" s="70"/>
      <c r="F117" s="71"/>
      <c r="G117" s="59"/>
      <c r="H117" s="25"/>
      <c r="I117" s="25"/>
      <c r="J117" s="27"/>
    </row>
    <row r="118" spans="1:10" ht="28.8">
      <c r="A118" s="47"/>
      <c r="B118" s="19" t="s">
        <v>82</v>
      </c>
      <c r="C118" s="20" t="s">
        <v>6</v>
      </c>
      <c r="D118" s="69"/>
      <c r="E118" s="70"/>
      <c r="F118" s="71"/>
      <c r="G118" s="59"/>
      <c r="H118" s="25"/>
      <c r="I118" s="25"/>
      <c r="J118" s="27"/>
    </row>
    <row r="119" spans="1:10" ht="57.6">
      <c r="A119" s="47"/>
      <c r="B119" s="19" t="s">
        <v>59</v>
      </c>
      <c r="C119" s="22" t="s">
        <v>87</v>
      </c>
      <c r="D119" s="69"/>
      <c r="E119" s="70"/>
      <c r="F119" s="71"/>
      <c r="G119" s="59"/>
      <c r="H119" s="25"/>
      <c r="I119" s="25"/>
      <c r="J119" s="27"/>
    </row>
    <row r="120" spans="1:10" ht="29.4" thickBot="1">
      <c r="A120" s="62"/>
      <c r="B120" s="23" t="s">
        <v>67</v>
      </c>
      <c r="C120" s="24" t="s">
        <v>68</v>
      </c>
      <c r="D120" s="76"/>
      <c r="E120" s="77"/>
      <c r="F120" s="78"/>
      <c r="G120" s="64"/>
      <c r="H120" s="26"/>
      <c r="I120" s="26"/>
      <c r="J120" s="28"/>
    </row>
    <row r="121" spans="1:10" ht="15" thickBot="1">
      <c r="A121" s="7"/>
      <c r="B121" s="7"/>
      <c r="C121" s="7"/>
      <c r="D121" s="7"/>
      <c r="F121" s="13" t="s">
        <v>95</v>
      </c>
      <c r="G121" s="14"/>
      <c r="H121" s="15">
        <f>SUM(H16:H120)</f>
        <v>0</v>
      </c>
      <c r="I121" s="15">
        <f>SUM(I16,I68)</f>
        <v>0</v>
      </c>
      <c r="J121" s="16">
        <f>SUM(J16,J68)</f>
        <v>0</v>
      </c>
    </row>
    <row r="122" spans="5:9" ht="15">
      <c r="E122" s="11"/>
      <c r="F122" s="11"/>
      <c r="G122" s="11"/>
      <c r="H122" s="11"/>
      <c r="I122" s="11"/>
    </row>
    <row r="123" spans="5:9" ht="15" customHeight="1">
      <c r="E123" s="11"/>
      <c r="F123" s="55"/>
      <c r="G123" s="55"/>
      <c r="H123" s="12"/>
      <c r="I123" s="11"/>
    </row>
    <row r="124" spans="5:9" ht="15" customHeight="1">
      <c r="E124" s="11"/>
      <c r="F124" s="55"/>
      <c r="G124" s="55"/>
      <c r="H124" s="12"/>
      <c r="I124" s="11"/>
    </row>
    <row r="125" spans="5:9" ht="15">
      <c r="E125" s="11"/>
      <c r="F125" s="11"/>
      <c r="G125" s="11"/>
      <c r="H125" s="11"/>
      <c r="I125" s="11"/>
    </row>
    <row r="126" spans="5:9" ht="15">
      <c r="E126" s="11"/>
      <c r="F126" s="11"/>
      <c r="G126" s="11"/>
      <c r="H126" s="11"/>
      <c r="I126" s="11"/>
    </row>
    <row r="127" spans="5:9" ht="15">
      <c r="E127" s="11"/>
      <c r="F127" s="11"/>
      <c r="G127" s="11"/>
      <c r="H127" s="11"/>
      <c r="I127" s="11"/>
    </row>
  </sheetData>
  <sheetProtection sheet="1" objects="1" scenarios="1" formatColumns="0" formatRows="0"/>
  <mergeCells count="33">
    <mergeCell ref="A68:A120"/>
    <mergeCell ref="E68:E120"/>
    <mergeCell ref="F68:F120"/>
    <mergeCell ref="G68:G120"/>
    <mergeCell ref="H68:H120"/>
    <mergeCell ref="F124:G124"/>
    <mergeCell ref="F14:F15"/>
    <mergeCell ref="G14:G15"/>
    <mergeCell ref="F16:F67"/>
    <mergeCell ref="G16:G67"/>
    <mergeCell ref="F123:G123"/>
    <mergeCell ref="H14:H15"/>
    <mergeCell ref="A16:A67"/>
    <mergeCell ref="E16:E67"/>
    <mergeCell ref="A14:A15"/>
    <mergeCell ref="B14:C14"/>
    <mergeCell ref="D14:D15"/>
    <mergeCell ref="I68:I120"/>
    <mergeCell ref="J68:J120"/>
    <mergeCell ref="A3:J3"/>
    <mergeCell ref="I14:I15"/>
    <mergeCell ref="J14:J15"/>
    <mergeCell ref="H16:H67"/>
    <mergeCell ref="I16:I67"/>
    <mergeCell ref="J16:J67"/>
    <mergeCell ref="A5:D5"/>
    <mergeCell ref="A6:D6"/>
    <mergeCell ref="A7:D7"/>
    <mergeCell ref="A10:D10"/>
    <mergeCell ref="A8:D8"/>
    <mergeCell ref="A12:D12"/>
    <mergeCell ref="A11:D11"/>
    <mergeCell ref="A9:D9"/>
  </mergeCells>
  <printOptions/>
  <pageMargins left="0.25" right="0.25" top="0.75" bottom="0.75" header="0.3" footer="0.3"/>
  <pageSetup fitToHeight="6" horizontalDpi="600" verticalDpi="600" orientation="landscape" paperSize="9" scale="50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KŠ</cp:lastModifiedBy>
  <cp:lastPrinted>2021-02-11T12:48:48Z</cp:lastPrinted>
  <dcterms:created xsi:type="dcterms:W3CDTF">2017-06-20T06:57:43Z</dcterms:created>
  <dcterms:modified xsi:type="dcterms:W3CDTF">2021-02-11T12:49:24Z</dcterms:modified>
  <cp:category/>
  <cp:version/>
  <cp:contentType/>
  <cp:contentStatus/>
</cp:coreProperties>
</file>