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9192" activeTab="1"/>
  </bookViews>
  <sheets>
    <sheet name="Souhrnný list" sheetId="1" r:id="rId1"/>
    <sheet name="Technická specifikace" sheetId="3" r:id="rId2"/>
  </sheets>
  <definedNames>
    <definedName name="_xlnm.Print_Area" localSheetId="1">'Technická specifikace'!$A$1:$I$7</definedName>
    <definedName name="_xlnm.Print_Titles" localSheetId="1">'Technická specifikace'!$4:$4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<sst xmlns="http://schemas.openxmlformats.org/spreadsheetml/2006/main" count="33" uniqueCount="32">
  <si>
    <t xml:space="preserve"> cena v Kč bez DPH celkem za položku</t>
  </si>
  <si>
    <t>cena v Kč bez DPH/ks (s montáží a dopravou)</t>
  </si>
  <si>
    <t>POČET KS CELKEM</t>
  </si>
  <si>
    <t>POPIS VÝROBKU</t>
  </si>
  <si>
    <t>NÁZEV VÝROBKU</t>
  </si>
  <si>
    <t xml:space="preserve">NABÍZENÝ VÝROBEK (výrobce a přesný typ) </t>
  </si>
  <si>
    <t>MENDELOVA UNIVERZITA V BRNĚ</t>
  </si>
  <si>
    <t>ELEKTROINSTALAČNÍ PRÁCE V OBJEKTU Q,</t>
  </si>
  <si>
    <t>Investor:</t>
  </si>
  <si>
    <t>Mendelova univerzita v Brně, Zemědělská 1</t>
  </si>
  <si>
    <t>Ing. Jiří Kozlovský, Projekce Elektro, Purkyňova 95a, Brno</t>
  </si>
  <si>
    <t>Datum:</t>
  </si>
  <si>
    <t>NÁKLADY CELKEM</t>
  </si>
  <si>
    <t>DPH (%)</t>
  </si>
  <si>
    <t>Celkem v Kč bez DPH:</t>
  </si>
  <si>
    <t>Celkem v Kč vč. DPH:</t>
  </si>
  <si>
    <t>Projektant:</t>
  </si>
  <si>
    <t>Zpracovatel nabídky (dodavatel):</t>
  </si>
  <si>
    <t>POL. Č.</t>
  </si>
  <si>
    <t>ROZMĚRY
(výška x šířka x hloubka) v mm</t>
  </si>
  <si>
    <t>celková cena za výpočetní techniku bez DPH</t>
  </si>
  <si>
    <t>1.1.1.4.21 VYBAVENÍ MÍSTNOSTI PRO TÝMOVOU PRÁCI STUDENTŮ N4027/Q33</t>
  </si>
  <si>
    <t>VZOROVÉ FOTO</t>
  </si>
  <si>
    <r>
      <rPr>
        <b/>
        <sz val="14"/>
        <rFont val="Calibri"/>
        <family val="2"/>
        <scheme val="minor"/>
      </rPr>
      <t>Obecné požadavky na dodavatele:</t>
    </r>
    <r>
      <rPr>
        <b/>
        <sz val="20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Dodavatel je povinen dle zákona o nakládání s odpady provést ekologickou likvidaci obalů a odpadů vzniklých při plnění díla, nezpůsobit škodu na ostatním zařízení a vybavení učebny.
Dodavatel je povinen provádět průběžný a provést závěrečný úklid po ukončení prací před předáním investorovi. </t>
    </r>
  </si>
  <si>
    <t>(Žlutě vybarvená políčka vyplní účastník veřejné zakázky)</t>
  </si>
  <si>
    <t>VÝPOČETNÍ TECHNIKA - DOKOVACÍ STANICE A NAPÁJECÍ ADAPTÉRY PRO LAPTOPY</t>
  </si>
  <si>
    <t>TECHNICKÁ SPECIFIKACE VÝPOČETNÍ TECHNIKY PRO N4027/Q33 - DOKOVACÍ STANICE A NAPÁJECÍ ADAPTÉRY PRO LAPTOPY</t>
  </si>
  <si>
    <t>Dokovací stanice pro uložení laptopů</t>
  </si>
  <si>
    <t>Napájecí adaptér pro laptopy</t>
  </si>
  <si>
    <t>Napájecí adaptér, kompatibilní pro notebooky Dell Latitude 3510,
kapacita 65W, konektor 4,5 mm, eurozásuvka 230 V,
záruka min. 2 roky
Je vyžadován zcela kompatibilní adaptér (včetně rozměrů) ke konkrétnímu zařízení (notebooku) jako druhý náhradní napájecí adaptér.</t>
  </si>
  <si>
    <t xml:space="preserve">Odolná kovová skříň s posuvnými policemi pro uschování a nabíjení až 32 zařízení (notebooků, laptopů, tabletů) o velikosti obrazovky až 17" 
(velikost zařízení až 425x345x42 mm), 
připojení celé skříně do zásuvky 230 V, skříň uzamykatelná, 
kolečka pro možné přemístění, min. 2 s brzdou, madla pro převoz, vertikální úložiště, 
napájecí eurozásuvky a přihrádky pro uložení napájecích adaptérů za uzamykatelnými dvířky na zadní straně, otvory pro přivedení napájecích kabelů od adaptérů k zařízením, včetně možnosti zajištění příchytkami na přepážkách,
vestavěný systém řízení spotřeby a nabíjení s možností časového naprogramování, přepěťová ochrana, teplotní senzor, systém ventilace, 
barevné provedení madel, úchytek a větracích mřížek tmavošedé (charcoal), 
záruka min. 2 roky. </t>
  </si>
  <si>
    <t>max. 1105x1020x705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</si>
</sst>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0" fillId="0" borderId="0" xfId="0" applyFill="1" applyAlignment="1">
      <alignment wrapText="1"/>
    </xf>
    <xf numFmtId="0" fontId="8" fillId="0" borderId="0" xfId="0" applyFont="1"/>
    <xf numFmtId="0" fontId="9" fillId="0" borderId="0" xfId="0" applyFont="1"/>
    <xf numFmtId="0" fontId="3" fillId="0" borderId="1" xfId="0" applyFont="1" applyBorder="1"/>
    <xf numFmtId="0" fontId="0" fillId="0" borderId="2" xfId="0" applyBorder="1"/>
    <xf numFmtId="0" fontId="3" fillId="0" borderId="3" xfId="0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0" fontId="4" fillId="0" borderId="0" xfId="0" applyFont="1" applyBorder="1" applyAlignment="1">
      <alignment horizontal="center" vertical="top" wrapText="1"/>
    </xf>
    <xf numFmtId="49" fontId="0" fillId="2" borderId="0" xfId="0" applyNumberForma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2" fillId="0" borderId="0" xfId="0" applyFont="1"/>
    <xf numFmtId="0" fontId="5" fillId="0" borderId="7" xfId="0" applyFont="1" applyBorder="1" applyAlignment="1">
      <alignment horizontal="left" vertical="top" wrapText="1"/>
    </xf>
    <xf numFmtId="0" fontId="0" fillId="0" borderId="0" xfId="0"/>
    <xf numFmtId="4" fontId="0" fillId="2" borderId="7" xfId="0" applyNumberFormat="1" applyFill="1" applyBorder="1" applyAlignment="1" applyProtection="1">
      <alignment horizontal="center" vertical="top" wrapText="1"/>
      <protection locked="0"/>
    </xf>
    <xf numFmtId="0" fontId="0" fillId="0" borderId="7" xfId="0" applyBorder="1" applyAlignment="1">
      <alignment horizontal="center" vertical="top" wrapText="1"/>
    </xf>
    <xf numFmtId="0" fontId="5" fillId="2" borderId="7" xfId="0" applyFont="1" applyFill="1" applyBorder="1" applyAlignment="1" applyProtection="1">
      <alignment horizontal="center" vertical="top" wrapText="1"/>
      <protection locked="0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2" borderId="11" xfId="0" applyFont="1" applyFill="1" applyBorder="1" applyAlignment="1" applyProtection="1">
      <alignment horizontal="center" vertical="top" wrapText="1"/>
      <protection locked="0"/>
    </xf>
    <xf numFmtId="4" fontId="0" fillId="2" borderId="11" xfId="0" applyNumberFormat="1" applyFill="1" applyBorder="1" applyAlignment="1" applyProtection="1">
      <alignment horizontal="center" vertical="top" wrapText="1"/>
      <protection locked="0"/>
    </xf>
    <xf numFmtId="164" fontId="0" fillId="3" borderId="4" xfId="0" applyNumberFormat="1" applyFill="1" applyBorder="1" applyAlignment="1">
      <alignment horizontal="right" vertical="top" wrapText="1"/>
    </xf>
    <xf numFmtId="0" fontId="0" fillId="0" borderId="2" xfId="0" applyBorder="1" applyAlignment="1">
      <alignment horizontal="center" vertical="top" wrapText="1"/>
    </xf>
    <xf numFmtId="164" fontId="0" fillId="3" borderId="6" xfId="0" applyNumberFormat="1" applyFill="1" applyBorder="1" applyAlignment="1">
      <alignment horizontal="right" vertical="top" wrapText="1"/>
    </xf>
    <xf numFmtId="0" fontId="0" fillId="0" borderId="8" xfId="0" applyBorder="1"/>
    <xf numFmtId="164" fontId="3" fillId="0" borderId="10" xfId="0" applyNumberFormat="1" applyFont="1" applyBorder="1"/>
    <xf numFmtId="0" fontId="6" fillId="4" borderId="12" xfId="0" applyFont="1" applyFill="1" applyBorder="1" applyAlignment="1">
      <alignment horizontal="left" vertical="top"/>
    </xf>
    <xf numFmtId="0" fontId="6" fillId="4" borderId="13" xfId="0" applyFont="1" applyFill="1" applyBorder="1" applyAlignment="1">
      <alignment horizontal="left" vertical="top"/>
    </xf>
    <xf numFmtId="0" fontId="1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2" borderId="0" xfId="0" applyFill="1" applyAlignment="1" applyProtection="1">
      <alignment horizontal="left" wrapText="1"/>
      <protection locked="0"/>
    </xf>
    <xf numFmtId="0" fontId="6" fillId="0" borderId="15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7" fillId="5" borderId="16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7</xdr:row>
      <xdr:rowOff>0</xdr:rowOff>
    </xdr:from>
    <xdr:ext cx="2257425" cy="0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83300" y="7181850"/>
          <a:ext cx="2257425" cy="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4</xdr:col>
      <xdr:colOff>619125</xdr:colOff>
      <xdr:row>5</xdr:row>
      <xdr:rowOff>47625</xdr:rowOff>
    </xdr:from>
    <xdr:to>
      <xdr:col>4</xdr:col>
      <xdr:colOff>2667000</xdr:colOff>
      <xdr:row>5</xdr:row>
      <xdr:rowOff>1476375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4825" y="5372100"/>
          <a:ext cx="2047875" cy="1428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28575</xdr:colOff>
      <xdr:row>4</xdr:row>
      <xdr:rowOff>38100</xdr:rowOff>
    </xdr:from>
    <xdr:to>
      <xdr:col>4</xdr:col>
      <xdr:colOff>3438525</xdr:colOff>
      <xdr:row>4</xdr:row>
      <xdr:rowOff>3038475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44275" y="2295525"/>
          <a:ext cx="3409950" cy="3009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workbookViewId="0" topLeftCell="A1">
      <selection activeCell="A6" sqref="A6"/>
    </sheetView>
  </sheetViews>
  <sheetFormatPr defaultColWidth="9.140625" defaultRowHeight="15"/>
  <cols>
    <col min="1" max="1" width="34.57421875" style="0" customWidth="1"/>
    <col min="2" max="2" width="23.00390625" style="0" customWidth="1"/>
    <col min="3" max="3" width="30.421875" style="0" customWidth="1"/>
  </cols>
  <sheetData>
    <row r="1" ht="18">
      <c r="A1" s="5" t="s">
        <v>6</v>
      </c>
    </row>
    <row r="2" ht="18">
      <c r="A2" s="5" t="s">
        <v>7</v>
      </c>
    </row>
    <row r="3" ht="18">
      <c r="A3" s="5" t="s">
        <v>21</v>
      </c>
    </row>
    <row r="5" ht="23.4">
      <c r="A5" s="16" t="s">
        <v>25</v>
      </c>
    </row>
    <row r="6" ht="18">
      <c r="A6" s="1"/>
    </row>
    <row r="7" spans="1:3" ht="15.6">
      <c r="A7" s="6" t="s">
        <v>8</v>
      </c>
      <c r="B7" s="41" t="s">
        <v>9</v>
      </c>
      <c r="C7" s="41"/>
    </row>
    <row r="8" spans="1:3" ht="15.6">
      <c r="A8" s="6" t="s">
        <v>16</v>
      </c>
      <c r="B8" s="42" t="s">
        <v>10</v>
      </c>
      <c r="C8" s="42"/>
    </row>
    <row r="9" spans="1:3" ht="15.6">
      <c r="A9" s="6" t="s">
        <v>17</v>
      </c>
      <c r="B9" s="43"/>
      <c r="C9" s="43"/>
    </row>
    <row r="10" spans="1:3" ht="15.6">
      <c r="A10" s="6" t="s">
        <v>11</v>
      </c>
      <c r="B10" s="13"/>
      <c r="C10" s="14"/>
    </row>
    <row r="11" ht="15.6">
      <c r="A11" s="6"/>
    </row>
    <row r="12" ht="15.6">
      <c r="A12" s="6"/>
    </row>
    <row r="14" ht="18">
      <c r="A14" s="2" t="s">
        <v>12</v>
      </c>
    </row>
    <row r="15" ht="15" thickBot="1">
      <c r="B15" s="4"/>
    </row>
    <row r="16" spans="1:2" ht="18">
      <c r="A16" s="7" t="s">
        <v>14</v>
      </c>
      <c r="B16" s="10">
        <f>'Technická specifikace'!I7</f>
        <v>0</v>
      </c>
    </row>
    <row r="17" spans="1:2" ht="15">
      <c r="A17" s="8" t="s">
        <v>13</v>
      </c>
      <c r="B17" s="15">
        <v>21</v>
      </c>
    </row>
    <row r="18" spans="1:2" ht="18.6" thickBot="1">
      <c r="A18" s="9" t="s">
        <v>15</v>
      </c>
      <c r="B18" s="11">
        <f>B16+B16*B17/100</f>
        <v>0</v>
      </c>
    </row>
    <row r="22" ht="15">
      <c r="A22" t="s">
        <v>24</v>
      </c>
    </row>
  </sheetData>
  <sheetProtection algorithmName="SHA-512" hashValue="CPSn1pcGi/1K6Kvdlfu0jVsl6JykYnl941vweCSkcvnd7WuB8vht79w9RnPNU+wJbwtjyguFfnkCHRlJSP7jcQ==" saltValue="w1LjOE1kKVFeynKhOXhE8Q==" spinCount="100000" sheet="1" formatCells="0" formatColumns="0" formatRows="0"/>
  <mergeCells count="3">
    <mergeCell ref="B7:C7"/>
    <mergeCell ref="B8:C8"/>
    <mergeCell ref="B9:C9"/>
  </mergeCells>
  <printOptions/>
  <pageMargins left="0.7" right="0.7" top="0.787401575" bottom="0.787401575" header="0.3" footer="0.3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tabSelected="1" zoomScale="70" zoomScaleNormal="70" zoomScaleSheetLayoutView="100" workbookViewId="0" topLeftCell="A1">
      <selection activeCell="C5" sqref="C5"/>
    </sheetView>
  </sheetViews>
  <sheetFormatPr defaultColWidth="9.140625" defaultRowHeight="15"/>
  <cols>
    <col min="1" max="1" width="5.140625" style="0" customWidth="1"/>
    <col min="2" max="2" width="13.7109375" style="0" customWidth="1"/>
    <col min="3" max="3" width="132.57421875" style="0" customWidth="1"/>
    <col min="4" max="4" width="18.28125" style="0" customWidth="1"/>
    <col min="5" max="5" width="51.8515625" style="18" customWidth="1"/>
    <col min="6" max="6" width="8.57421875" style="0" customWidth="1"/>
    <col min="7" max="7" width="21.140625" style="0" bestFit="1" customWidth="1"/>
    <col min="8" max="8" width="12.57421875" style="0" customWidth="1"/>
    <col min="9" max="9" width="17.8515625" style="0" bestFit="1" customWidth="1"/>
    <col min="10" max="10" width="13.7109375" style="0" customWidth="1"/>
  </cols>
  <sheetData>
    <row r="1" spans="1:9" ht="27" thickBot="1">
      <c r="A1" s="44" t="s">
        <v>26</v>
      </c>
      <c r="B1" s="44"/>
      <c r="C1" s="44"/>
      <c r="D1" s="44"/>
      <c r="E1" s="44"/>
      <c r="F1" s="44"/>
      <c r="G1" s="44"/>
      <c r="H1" s="44"/>
      <c r="I1" s="44"/>
    </row>
    <row r="2" spans="1:9" s="18" customFormat="1" ht="66" customHeight="1" thickBot="1">
      <c r="A2" s="49" t="s">
        <v>23</v>
      </c>
      <c r="B2" s="50"/>
      <c r="C2" s="50"/>
      <c r="D2" s="50"/>
      <c r="E2" s="50"/>
      <c r="F2" s="50"/>
      <c r="G2" s="37"/>
      <c r="H2" s="37"/>
      <c r="I2" s="38"/>
    </row>
    <row r="3" spans="1:9" ht="27" customHeight="1" thickBot="1">
      <c r="A3" s="46" t="s">
        <v>24</v>
      </c>
      <c r="B3" s="47"/>
      <c r="C3" s="47"/>
      <c r="D3" s="47"/>
      <c r="E3" s="47"/>
      <c r="F3" s="47"/>
      <c r="G3" s="47"/>
      <c r="H3" s="47"/>
      <c r="I3" s="48"/>
    </row>
    <row r="4" spans="1:10" ht="58.2" thickBot="1">
      <c r="A4" s="23" t="s">
        <v>18</v>
      </c>
      <c r="B4" s="24" t="s">
        <v>4</v>
      </c>
      <c r="C4" s="24" t="s">
        <v>3</v>
      </c>
      <c r="D4" s="25" t="s">
        <v>19</v>
      </c>
      <c r="E4" s="25" t="s">
        <v>22</v>
      </c>
      <c r="F4" s="24" t="s">
        <v>2</v>
      </c>
      <c r="G4" s="24" t="s">
        <v>5</v>
      </c>
      <c r="H4" s="26" t="s">
        <v>1</v>
      </c>
      <c r="I4" s="27" t="s">
        <v>0</v>
      </c>
      <c r="J4" s="12"/>
    </row>
    <row r="5" spans="1:10" ht="241.5" customHeight="1" thickBot="1">
      <c r="A5" s="28">
        <v>1</v>
      </c>
      <c r="B5" s="39" t="s">
        <v>27</v>
      </c>
      <c r="C5" s="40" t="s">
        <v>30</v>
      </c>
      <c r="D5" s="29" t="s">
        <v>31</v>
      </c>
      <c r="E5" s="29"/>
      <c r="F5" s="29">
        <v>1</v>
      </c>
      <c r="G5" s="30"/>
      <c r="H5" s="31"/>
      <c r="I5" s="32">
        <f>F5*H5</f>
        <v>0</v>
      </c>
      <c r="J5" s="3"/>
    </row>
    <row r="6" spans="1:10" ht="128.25" customHeight="1" thickBot="1">
      <c r="A6" s="33">
        <v>2</v>
      </c>
      <c r="B6" s="22" t="s">
        <v>28</v>
      </c>
      <c r="C6" s="17" t="s">
        <v>29</v>
      </c>
      <c r="D6" s="20"/>
      <c r="E6" s="20"/>
      <c r="F6" s="20">
        <v>24</v>
      </c>
      <c r="G6" s="21"/>
      <c r="H6" s="19"/>
      <c r="I6" s="34">
        <f>F6*H6</f>
        <v>0</v>
      </c>
      <c r="J6" s="3"/>
    </row>
    <row r="7" spans="1:9" ht="18.6" thickBot="1">
      <c r="A7" s="35"/>
      <c r="B7" s="45" t="s">
        <v>20</v>
      </c>
      <c r="C7" s="45"/>
      <c r="D7" s="45"/>
      <c r="E7" s="45"/>
      <c r="F7" s="45"/>
      <c r="G7" s="45"/>
      <c r="H7" s="45"/>
      <c r="I7" s="36">
        <f>SUM(I5:I6)</f>
        <v>0</v>
      </c>
    </row>
  </sheetData>
  <sheetProtection algorithmName="SHA-512" hashValue="IyiyT+JeY5TzOU41Yxr+7B/edK9qHqyFYgqF56hNIIVldbIcXA7/hNlY6sKuARvtSB5uH+e8to9XsccK1nbBNQ==" saltValue="vCH5C0Ym517mTPOUJqe7yQ==" spinCount="100000" sheet="1" formatCells="0" formatColumns="0" formatRows="0"/>
  <mergeCells count="4">
    <mergeCell ref="A1:I1"/>
    <mergeCell ref="B7:H7"/>
    <mergeCell ref="A3:I3"/>
    <mergeCell ref="A2:F2"/>
  </mergeCells>
  <printOptions/>
  <pageMargins left="0.2362204724409449" right="0.2362204724409449" top="0.52" bottom="0.41" header="0.2362204724409449" footer="0.1968503937007874"/>
  <pageSetup fitToHeight="0" fitToWidth="1" horizontalDpi="1200" verticalDpi="1200" orientation="landscape" paperSize="9" scale="57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Milada</dc:creator>
  <cp:keywords/>
  <dc:description/>
  <cp:lastModifiedBy>mikusova</cp:lastModifiedBy>
  <cp:lastPrinted>2020-02-07T10:50:26Z</cp:lastPrinted>
  <dcterms:created xsi:type="dcterms:W3CDTF">2019-09-30T13:19:05Z</dcterms:created>
  <dcterms:modified xsi:type="dcterms:W3CDTF">2020-12-17T17:44:35Z</dcterms:modified>
  <cp:category/>
  <cp:version/>
  <cp:contentType/>
  <cp:contentStatus/>
</cp:coreProperties>
</file>