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8040" tabRatio="742" activeTab="0"/>
  </bookViews>
  <sheets>
    <sheet name="1. místnost - název" sheetId="11" r:id="rId1"/>
  </sheets>
  <definedNames/>
  <calcPr calcId="162913"/>
</workbook>
</file>

<file path=xl/sharedStrings.xml><?xml version="1.0" encoding="utf-8"?>
<sst xmlns="http://schemas.openxmlformats.org/spreadsheetml/2006/main" count="40" uniqueCount="30">
  <si>
    <t>NÁZEV VÝROBKU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</si>
  <si>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</si>
  <si>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</si>
  <si>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</si>
  <si>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</si>
  <si>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</si>
  <si>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</si>
  <si>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</si>
  <si>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</si>
  <si>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2 roky</t>
  </si>
  <si>
    <t>cena v Kč bez DPH/ks (s montáží a dopravou)
vyplní účastník veřené zakázky</t>
  </si>
  <si>
    <t>Technická specifikace - nabídková cena</t>
  </si>
  <si>
    <t>Skříň přístavná hluboká</t>
  </si>
  <si>
    <t>Nástavec psacího stolu</t>
  </si>
  <si>
    <t>Skříň nástavná</t>
  </si>
  <si>
    <t>Police do skříně</t>
  </si>
  <si>
    <t>ROZMĚRY</t>
  </si>
  <si>
    <t xml:space="preserve">výška 74 cm; šířka 43 cm; hloubka 80 cm;
4 zásuvky;
náložná pocha síly 25-28 mm, úchytky s roztečí 96 - 128 mm; hrany ABS 2 mm
</t>
  </si>
  <si>
    <t>Stůl</t>
  </si>
  <si>
    <t>výška 71 cm; šířka 80 cm; hloubka 42,5 cm; hrany ABS 2mm</t>
  </si>
  <si>
    <t>šířka 100 cm; hloubka 50 cm; tloušťka 18 mm, 4 kovové podpěry ke každé polici</t>
  </si>
  <si>
    <t>výška min. 32 - max. 34 cm;
šířka 80 cm; hloubka min. 30 - max. 32 cm;
poličky šířky 23 - 25 cm dělené na střed; hrany ABS 2 mm</t>
  </si>
  <si>
    <r>
      <t>výška 74 cm; rozměr pracovní plochy 80x80 cm;
povolená odchylka + 2 cm;
tloušťka desky pracovní plochy 25 - 28 cm;</t>
    </r>
    <r>
      <rPr>
        <sz val="11"/>
        <rFont val="Calibri"/>
        <family val="2"/>
      </rPr>
      <t xml:space="preserve">
</t>
    </r>
    <r>
      <rPr>
        <sz val="11"/>
        <rFont val="Calibri"/>
        <family val="2"/>
        <scheme val="minor"/>
      </rPr>
      <t>hrany ABS 2 mm</t>
    </r>
  </si>
  <si>
    <t xml:space="preserve">výška 74 cm; rozměr pracovní plochy 80x130 cm;
povolená odchylka + 2 cm; tloušťka 25 - 28 cm;
hrany ABS 2 mm </t>
  </si>
  <si>
    <t>Stůl jídelní/jednací - pracovní plocha z lamina; dekor buk; nohy kovové s rektifikací šedé barvy.
Součástí nabídkové ceny je odsouhlasení barevného řešení na místě plnění po podpisu smlouvy, výroba/dodávka, doprava a montáž.</t>
  </si>
  <si>
    <t>Skříň zásuvková z lamina, dekor buk, pevná záda, sokl;
kovové úchytky a uzamykatelná.
Součástí nabídkové ceny je zaměření/doměření a odsouhlasení barevného řešení na místě plnění po podpisu smlouvy, výroba/dodávka, doprava a montáž.</t>
  </si>
  <si>
    <t>Nástavec stolu s dvěma bočními půlenými poličkami z lamina, dekor buk.
Součástí nabídkové ceny je zaměření/doměření a odsouhlasení barevného řešení na místě plnění po podpisu smlouvy, výroba/dodávka, doprava a montáž.</t>
  </si>
  <si>
    <t>Skříň dvoudveřová z lamina, dekor buk, volná police, kovové úchyty.
Součástí nabídkové ceny je zaměření/doměření a odsouhlasení barevného řešení na místě plnění po podpisu smlouvy, výroba/dodávka, doprava a montáž.</t>
  </si>
  <si>
    <t>Skříň bez dveří z lamina,dekor buk, volná police.
Součástí nabídkové ceny je zaměření/doměření a odsouhlasení barevného řešení na místě plnění po podpisu smlouvy, výroba/dodávka, doprava a montáž.</t>
  </si>
  <si>
    <t>Dekor šedá, kovové podpěry.
Součástí nabídkové ceny je zaměření/doměření a odsouhlasení barevného řešení na místě plnění po podpisu smlouvy, výroba/dodávka, doprava a montáž.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</si>
</sst>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4" fontId="0" fillId="2" borderId="2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/>
    </xf>
    <xf numFmtId="0" fontId="0" fillId="0" borderId="1" xfId="0" applyBorder="1" applyAlignment="1" applyProtection="1">
      <alignment horizontal="center" vertical="top" wrapText="1"/>
      <protection/>
    </xf>
    <xf numFmtId="0" fontId="0" fillId="0" borderId="1" xfId="0" applyFill="1" applyBorder="1" applyAlignment="1" applyProtection="1">
      <alignment horizontal="center" vertical="top" wrapText="1"/>
      <protection/>
    </xf>
    <xf numFmtId="0" fontId="0" fillId="3" borderId="1" xfId="0" applyFill="1" applyBorder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vertical="top" wrapText="1"/>
      <protection/>
    </xf>
    <xf numFmtId="0" fontId="0" fillId="0" borderId="1" xfId="0" applyBorder="1" applyAlignment="1" applyProtection="1">
      <alignment horizontal="center" vertical="top"/>
      <protection/>
    </xf>
    <xf numFmtId="164" fontId="0" fillId="3" borderId="1" xfId="0" applyNumberFormat="1" applyFill="1" applyBorder="1" applyAlignment="1" applyProtection="1">
      <alignment horizontal="right" vertical="top" wrapText="1"/>
      <protection/>
    </xf>
    <xf numFmtId="164" fontId="0" fillId="0" borderId="1" xfId="0" applyNumberFormat="1" applyBorder="1" applyAlignment="1" applyProtection="1">
      <alignment horizontal="right" vertical="top"/>
      <protection/>
    </xf>
    <xf numFmtId="0" fontId="0" fillId="0" borderId="2" xfId="0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vertical="top" wrapText="1"/>
      <protection/>
    </xf>
    <xf numFmtId="0" fontId="0" fillId="0" borderId="1" xfId="20" applyBorder="1" applyAlignment="1" applyProtection="1">
      <alignment vertical="top"/>
      <protection/>
    </xf>
    <xf numFmtId="0" fontId="0" fillId="0" borderId="2" xfId="0" applyBorder="1" applyProtection="1">
      <protection/>
    </xf>
    <xf numFmtId="164" fontId="0" fillId="0" borderId="1" xfId="0" applyNumberFormat="1" applyBorder="1" applyAlignment="1" applyProtection="1">
      <alignment horizontal="right"/>
      <protection/>
    </xf>
    <xf numFmtId="0" fontId="3" fillId="0" borderId="0" xfId="0" applyFont="1" applyProtection="1">
      <protection/>
    </xf>
    <xf numFmtId="0" fontId="0" fillId="0" borderId="2" xfId="0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showGridLines="0" tabSelected="1" zoomScale="85" zoomScaleNormal="85" zoomScalePageLayoutView="25" workbookViewId="0" topLeftCell="A1">
      <selection activeCell="G9" sqref="G9"/>
    </sheetView>
  </sheetViews>
  <sheetFormatPr defaultColWidth="9.140625" defaultRowHeight="15"/>
  <cols>
    <col min="1" max="1" width="18.57421875" style="3" customWidth="1"/>
    <col min="2" max="2" width="18.28125" style="3" customWidth="1"/>
    <col min="3" max="3" width="60.7109375" style="3" customWidth="1"/>
    <col min="4" max="4" width="29.140625" style="3" customWidth="1"/>
    <col min="5" max="5" width="14.57421875" style="3" customWidth="1"/>
    <col min="6" max="6" width="8.8515625" style="3" customWidth="1"/>
    <col min="7" max="7" width="14.57421875" style="3" customWidth="1"/>
    <col min="8" max="8" width="13.57421875" style="3" customWidth="1"/>
    <col min="9" max="9" width="12.8515625" style="3" customWidth="1"/>
    <col min="10" max="10" width="13.28125" style="3" customWidth="1"/>
    <col min="11" max="16384" width="8.8515625" style="3" customWidth="1"/>
  </cols>
  <sheetData>
    <row r="1" spans="1:10" ht="25.8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86.4">
      <c r="A2" s="4" t="s">
        <v>4</v>
      </c>
      <c r="B2" s="4" t="s">
        <v>0</v>
      </c>
      <c r="C2" s="5" t="s">
        <v>3</v>
      </c>
      <c r="D2" s="4" t="s">
        <v>16</v>
      </c>
      <c r="E2" s="4" t="s">
        <v>5</v>
      </c>
      <c r="F2" s="4" t="s">
        <v>1</v>
      </c>
      <c r="G2" s="6" t="s">
        <v>10</v>
      </c>
      <c r="H2" s="6" t="s">
        <v>2</v>
      </c>
      <c r="I2" s="5" t="s">
        <v>6</v>
      </c>
      <c r="J2" s="5" t="s">
        <v>7</v>
      </c>
    </row>
    <row r="3" spans="1:10" ht="100.8" customHeight="1">
      <c r="A3" s="4">
        <v>1</v>
      </c>
      <c r="B3" s="7" t="s">
        <v>12</v>
      </c>
      <c r="C3" s="7" t="s">
        <v>25</v>
      </c>
      <c r="D3" s="7" t="s">
        <v>17</v>
      </c>
      <c r="E3" s="4" t="s">
        <v>9</v>
      </c>
      <c r="F3" s="8">
        <v>3</v>
      </c>
      <c r="G3" s="1"/>
      <c r="H3" s="9">
        <f>F3*G3</f>
        <v>0</v>
      </c>
      <c r="I3" s="10">
        <f>J3-H3</f>
        <v>0</v>
      </c>
      <c r="J3" s="10">
        <f>H3*1.21</f>
        <v>0</v>
      </c>
    </row>
    <row r="4" spans="1:10" ht="96" customHeight="1">
      <c r="A4" s="11">
        <v>2</v>
      </c>
      <c r="B4" s="7" t="s">
        <v>18</v>
      </c>
      <c r="C4" s="7" t="s">
        <v>24</v>
      </c>
      <c r="D4" s="12" t="s">
        <v>22</v>
      </c>
      <c r="E4" s="11" t="s">
        <v>9</v>
      </c>
      <c r="F4" s="8">
        <v>2</v>
      </c>
      <c r="G4" s="2"/>
      <c r="H4" s="9">
        <f aca="true" t="shared" si="0" ref="H4:H9">F4*G4</f>
        <v>0</v>
      </c>
      <c r="I4" s="10">
        <f aca="true" t="shared" si="1" ref="I4:I9">J4-H4</f>
        <v>0</v>
      </c>
      <c r="J4" s="10">
        <f aca="true" t="shared" si="2" ref="J4:J9">H4*1.21</f>
        <v>0</v>
      </c>
    </row>
    <row r="5" spans="1:10" ht="98.4" customHeight="1">
      <c r="A5" s="4">
        <v>3</v>
      </c>
      <c r="B5" s="7" t="s">
        <v>18</v>
      </c>
      <c r="C5" s="7" t="s">
        <v>24</v>
      </c>
      <c r="D5" s="12" t="s">
        <v>23</v>
      </c>
      <c r="E5" s="4" t="s">
        <v>9</v>
      </c>
      <c r="F5" s="8">
        <v>2</v>
      </c>
      <c r="G5" s="2"/>
      <c r="H5" s="9">
        <f t="shared" si="0"/>
        <v>0</v>
      </c>
      <c r="I5" s="10">
        <f t="shared" si="1"/>
        <v>0</v>
      </c>
      <c r="J5" s="10">
        <f t="shared" si="2"/>
        <v>0</v>
      </c>
    </row>
    <row r="6" spans="1:12" ht="94.8" customHeight="1">
      <c r="A6" s="11">
        <v>4</v>
      </c>
      <c r="B6" s="7" t="s">
        <v>13</v>
      </c>
      <c r="C6" s="7" t="s">
        <v>26</v>
      </c>
      <c r="D6" s="7" t="s">
        <v>21</v>
      </c>
      <c r="E6" s="11" t="s">
        <v>9</v>
      </c>
      <c r="F6" s="8">
        <v>3</v>
      </c>
      <c r="G6" s="2"/>
      <c r="H6" s="9">
        <f t="shared" si="0"/>
        <v>0</v>
      </c>
      <c r="I6" s="10">
        <f t="shared" si="1"/>
        <v>0</v>
      </c>
      <c r="J6" s="10">
        <f t="shared" si="2"/>
        <v>0</v>
      </c>
      <c r="L6" s="13"/>
    </row>
    <row r="7" spans="1:10" ht="85.2" customHeight="1">
      <c r="A7" s="4">
        <v>5</v>
      </c>
      <c r="B7" s="7" t="s">
        <v>14</v>
      </c>
      <c r="C7" s="7" t="s">
        <v>27</v>
      </c>
      <c r="D7" s="7" t="s">
        <v>19</v>
      </c>
      <c r="E7" s="4" t="s">
        <v>9</v>
      </c>
      <c r="F7" s="8">
        <v>4</v>
      </c>
      <c r="G7" s="2"/>
      <c r="H7" s="9">
        <f t="shared" si="0"/>
        <v>0</v>
      </c>
      <c r="I7" s="10">
        <f t="shared" si="1"/>
        <v>0</v>
      </c>
      <c r="J7" s="10">
        <f t="shared" si="2"/>
        <v>0</v>
      </c>
    </row>
    <row r="8" spans="1:10" ht="83.4" customHeight="1">
      <c r="A8" s="11">
        <v>6</v>
      </c>
      <c r="B8" s="7" t="s">
        <v>14</v>
      </c>
      <c r="C8" s="7" t="s">
        <v>28</v>
      </c>
      <c r="D8" s="7" t="s">
        <v>19</v>
      </c>
      <c r="E8" s="11" t="s">
        <v>9</v>
      </c>
      <c r="F8" s="8">
        <v>3</v>
      </c>
      <c r="G8" s="2"/>
      <c r="H8" s="9">
        <f t="shared" si="0"/>
        <v>0</v>
      </c>
      <c r="I8" s="10">
        <f t="shared" si="1"/>
        <v>0</v>
      </c>
      <c r="J8" s="10">
        <f t="shared" si="2"/>
        <v>0</v>
      </c>
    </row>
    <row r="9" spans="1:10" ht="87.6" customHeight="1">
      <c r="A9" s="11">
        <v>7</v>
      </c>
      <c r="B9" s="7" t="s">
        <v>15</v>
      </c>
      <c r="C9" s="7" t="s">
        <v>29</v>
      </c>
      <c r="D9" s="7" t="s">
        <v>20</v>
      </c>
      <c r="E9" s="4" t="s">
        <v>9</v>
      </c>
      <c r="F9" s="8">
        <v>8</v>
      </c>
      <c r="G9" s="2"/>
      <c r="H9" s="9">
        <f t="shared" si="0"/>
        <v>0</v>
      </c>
      <c r="I9" s="10">
        <f t="shared" si="1"/>
        <v>0</v>
      </c>
      <c r="J9" s="10">
        <f t="shared" si="2"/>
        <v>0</v>
      </c>
    </row>
    <row r="10" spans="1:10" ht="15">
      <c r="A10" s="14"/>
      <c r="B10" s="17" t="s">
        <v>8</v>
      </c>
      <c r="C10" s="17"/>
      <c r="D10" s="17"/>
      <c r="E10" s="17"/>
      <c r="F10" s="17"/>
      <c r="G10" s="17"/>
      <c r="H10" s="9">
        <f>SUM(H3:H9)</f>
        <v>0</v>
      </c>
      <c r="I10" s="15">
        <f>SUM(I3:I9)</f>
        <v>0</v>
      </c>
      <c r="J10" s="15">
        <f>SUM(J3:J9)</f>
        <v>0</v>
      </c>
    </row>
    <row r="13" ht="18">
      <c r="A13" s="16"/>
    </row>
  </sheetData>
  <sheetProtection sheet="1" objects="1" scenarios="1" formatColumns="0" formatRows="0" selectLockedCells="1"/>
  <mergeCells count="2">
    <mergeCell ref="B10:G10"/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KŠ</cp:lastModifiedBy>
  <cp:lastPrinted>2017-11-28T12:23:14Z</cp:lastPrinted>
  <dcterms:created xsi:type="dcterms:W3CDTF">2017-11-15T08:19:42Z</dcterms:created>
  <dcterms:modified xsi:type="dcterms:W3CDTF">2020-11-12T15:32:02Z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