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<sst xmlns="http://schemas.openxmlformats.org/spreadsheetml/2006/main" count="47" uniqueCount="44">
  <si>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</si>
  <si>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</si>
  <si>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</si>
  <si>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</si>
  <si>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</si>
  <si>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</si>
  <si>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</si>
  <si>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</si>
  <si>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</si>
  <si>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</si>
  <si>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</si>
  <si>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</si>
  <si>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</si>
  <si>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</si>
  <si>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</si>
  <si>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</si>
  <si>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</si>
  <si>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</si>
  <si>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</si>
  <si>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</si>
  <si>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</si>
  <si>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SSD</t>
  </si>
  <si>
    <t>předinstalovaný OEM operační systém Windows (nutné jako podkladová licence pro Campus Agreement)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</si>
  <si>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</si>
  <si>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</t>
  </si>
  <si>
    <t>maximální přípustná cena</t>
  </si>
  <si>
    <t>30 500 Kč bez DPH</t>
  </si>
  <si>
    <t>displej</t>
  </si>
  <si>
    <t>úhlopříčka min. 15,6", rozlišení min. 1920x1080, matný, IPS</t>
  </si>
  <si>
    <t>procesor</t>
  </si>
  <si>
    <t>PassMark – CPU Mark min. 10300</t>
  </si>
  <si>
    <t>RAM</t>
  </si>
  <si>
    <t>min. 16 GB DDR4</t>
  </si>
  <si>
    <t>min. 512 GB + volný slot na druhý disk</t>
  </si>
  <si>
    <t>grafická karta</t>
  </si>
  <si>
    <t>dedikovaná, min. 4GB, Benchmark min. 2900</t>
  </si>
  <si>
    <t>porty</t>
  </si>
  <si>
    <t>min. 3x USB 3.0,  WiFi, Bluetooth, digitální grafický výstup, čtečka paměťových karet</t>
  </si>
  <si>
    <t>hmotnost</t>
  </si>
  <si>
    <t>příslušenství</t>
  </si>
  <si>
    <t>podsvícená klávesnice (standardní rozložení kláves, s podporou CZ a ENG) včetně numerické klávesnice, webkamera, baterie min. 70 Wh</t>
  </si>
  <si>
    <t>operační systém</t>
  </si>
  <si>
    <t>min. 2 roky</t>
  </si>
  <si>
    <t>max. 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</si>
</sst>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3" fontId="0" fillId="2" borderId="3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/>
    <xf numFmtId="0" fontId="0" fillId="3" borderId="4" xfId="0" applyFill="1" applyBorder="1"/>
    <xf numFmtId="0" fontId="0" fillId="3" borderId="0" xfId="0" applyFont="1" applyFill="1" applyBorder="1"/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2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top"/>
    </xf>
    <xf numFmtId="0" fontId="0" fillId="4" borderId="7" xfId="0" applyFill="1" applyBorder="1" applyAlignment="1" applyProtection="1">
      <alignment wrapText="1"/>
      <protection locked="0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7" xfId="0" applyFont="1" applyFill="1" applyBorder="1" applyAlignment="1">
      <alignment horizontal="center" vertical="top"/>
    </xf>
    <xf numFmtId="0" fontId="0" fillId="0" borderId="0" xfId="0"/>
    <xf numFmtId="0" fontId="0" fillId="0" borderId="5" xfId="0" applyFont="1" applyFill="1" applyBorder="1" applyAlignment="1">
      <alignment vertical="center"/>
    </xf>
    <xf numFmtId="0" fontId="0" fillId="8" borderId="5" xfId="0" applyFont="1" applyFill="1" applyBorder="1"/>
    <xf numFmtId="3" fontId="0" fillId="2" borderId="16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8" borderId="5" xfId="0" applyFont="1" applyFill="1" applyBorder="1" applyAlignment="1">
      <alignment wrapText="1"/>
    </xf>
    <xf numFmtId="0" fontId="0" fillId="8" borderId="5" xfId="0" applyFont="1" applyFill="1" applyBorder="1" applyAlignment="1">
      <alignment horizontal="left" vertical="top" wrapText="1"/>
    </xf>
    <xf numFmtId="0" fontId="0" fillId="4" borderId="17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>
      <alignment vertical="center"/>
    </xf>
    <xf numFmtId="0" fontId="2" fillId="8" borderId="7" xfId="0" applyFont="1" applyFill="1" applyBorder="1"/>
    <xf numFmtId="0" fontId="0" fillId="0" borderId="12" xfId="0" applyFont="1" applyFill="1" applyBorder="1" applyAlignment="1">
      <alignment vertical="center"/>
    </xf>
    <xf numFmtId="0" fontId="0" fillId="8" borderId="12" xfId="0" applyFont="1" applyFill="1" applyBorder="1" applyAlignment="1">
      <alignment wrapText="1"/>
    </xf>
    <xf numFmtId="3" fontId="0" fillId="2" borderId="19" xfId="0" applyNumberFormat="1" applyFont="1" applyFill="1" applyBorder="1" applyProtection="1">
      <protection locked="0"/>
    </xf>
    <xf numFmtId="0" fontId="4" fillId="0" borderId="0" xfId="0" applyFont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0" fillId="8" borderId="3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70" zoomScaleNormal="70" zoomScaleSheetLayoutView="85" zoomScalePageLayoutView="55" workbookViewId="0" topLeftCell="A1">
      <selection activeCell="E7" sqref="D7:E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8" ht="58.5" customHeight="1">
      <c r="A3" s="52" t="s">
        <v>23</v>
      </c>
      <c r="B3" s="52"/>
      <c r="C3" s="52"/>
      <c r="D3" s="52"/>
      <c r="E3" s="7"/>
      <c r="F3" s="7"/>
      <c r="G3" s="7"/>
      <c r="H3" s="7"/>
    </row>
    <row r="4" spans="1:8" ht="15" thickBot="1">
      <c r="A4" s="3"/>
      <c r="B4" s="4"/>
      <c r="C4" s="4"/>
      <c r="D4" s="5"/>
      <c r="E4" s="8"/>
      <c r="F4" s="9"/>
      <c r="G4" s="7"/>
      <c r="H4" s="10"/>
    </row>
    <row r="5" spans="1:10" ht="15" customHeight="1">
      <c r="A5" s="66" t="s">
        <v>0</v>
      </c>
      <c r="B5" s="68" t="s">
        <v>1</v>
      </c>
      <c r="C5" s="69"/>
      <c r="D5" s="70" t="s">
        <v>2</v>
      </c>
      <c r="E5" s="37" t="s">
        <v>3</v>
      </c>
      <c r="F5" s="72" t="s">
        <v>12</v>
      </c>
      <c r="G5" s="64" t="s">
        <v>7</v>
      </c>
      <c r="H5" s="53" t="s">
        <v>11</v>
      </c>
      <c r="I5" s="53" t="s">
        <v>13</v>
      </c>
      <c r="J5" s="55" t="s">
        <v>14</v>
      </c>
    </row>
    <row r="6" spans="1:10" ht="15" thickBot="1">
      <c r="A6" s="67"/>
      <c r="B6" s="21" t="s">
        <v>4</v>
      </c>
      <c r="C6" s="21" t="s">
        <v>5</v>
      </c>
      <c r="D6" s="71"/>
      <c r="E6" s="22" t="s">
        <v>6</v>
      </c>
      <c r="F6" s="73"/>
      <c r="G6" s="65"/>
      <c r="H6" s="54"/>
      <c r="I6" s="54"/>
      <c r="J6" s="56"/>
    </row>
    <row r="7" spans="1:10" ht="15" customHeight="1">
      <c r="A7" s="57" t="s">
        <v>24</v>
      </c>
      <c r="B7" s="47" t="s">
        <v>25</v>
      </c>
      <c r="C7" s="48" t="s">
        <v>26</v>
      </c>
      <c r="D7" s="23"/>
      <c r="E7" s="61"/>
      <c r="F7" s="24"/>
      <c r="G7" s="25">
        <v>1</v>
      </c>
      <c r="H7" s="26">
        <f>F7*G7</f>
        <v>0</v>
      </c>
      <c r="I7" s="26">
        <f>J7-H7</f>
        <v>0</v>
      </c>
      <c r="J7" s="27">
        <f>H7*1.21</f>
        <v>0</v>
      </c>
    </row>
    <row r="8" spans="1:10" ht="15" customHeight="1">
      <c r="A8" s="58"/>
      <c r="B8" s="39" t="s">
        <v>27</v>
      </c>
      <c r="C8" s="40" t="s">
        <v>28</v>
      </c>
      <c r="D8" s="19"/>
      <c r="E8" s="62"/>
      <c r="F8" s="14"/>
      <c r="G8" s="15"/>
      <c r="H8" s="16"/>
      <c r="I8" s="17"/>
      <c r="J8" s="28"/>
    </row>
    <row r="9" spans="1:10" s="6" customFormat="1" ht="15" customHeight="1">
      <c r="A9" s="58"/>
      <c r="B9" s="39" t="s">
        <v>29</v>
      </c>
      <c r="C9" s="40" t="s">
        <v>30</v>
      </c>
      <c r="D9" s="20"/>
      <c r="E9" s="62"/>
      <c r="F9" s="41"/>
      <c r="G9" s="42"/>
      <c r="H9" s="13"/>
      <c r="I9" s="18"/>
      <c r="J9" s="29"/>
    </row>
    <row r="10" spans="1:10" s="6" customFormat="1" ht="15">
      <c r="A10" s="59"/>
      <c r="B10" s="39" t="s">
        <v>31</v>
      </c>
      <c r="C10" s="43" t="s">
        <v>32</v>
      </c>
      <c r="D10" s="20"/>
      <c r="E10" s="62"/>
      <c r="F10" s="41"/>
      <c r="G10" s="42"/>
      <c r="H10" s="13"/>
      <c r="I10" s="18"/>
      <c r="J10" s="29"/>
    </row>
    <row r="11" spans="1:10" s="6" customFormat="1" ht="15">
      <c r="A11" s="59"/>
      <c r="B11" s="39" t="s">
        <v>21</v>
      </c>
      <c r="C11" s="43" t="s">
        <v>33</v>
      </c>
      <c r="D11" s="20"/>
      <c r="E11" s="62"/>
      <c r="F11" s="41"/>
      <c r="G11" s="42"/>
      <c r="H11" s="13"/>
      <c r="I11" s="18"/>
      <c r="J11" s="29"/>
    </row>
    <row r="12" spans="1:10" s="6" customFormat="1" ht="15">
      <c r="A12" s="59"/>
      <c r="B12" s="39" t="s">
        <v>34</v>
      </c>
      <c r="C12" s="43" t="s">
        <v>35</v>
      </c>
      <c r="D12" s="20"/>
      <c r="E12" s="62"/>
      <c r="F12" s="41"/>
      <c r="G12" s="42"/>
      <c r="H12" s="13"/>
      <c r="I12" s="18"/>
      <c r="J12" s="29"/>
    </row>
    <row r="13" spans="1:10" s="6" customFormat="1" ht="28.8">
      <c r="A13" s="59"/>
      <c r="B13" s="39" t="s">
        <v>36</v>
      </c>
      <c r="C13" s="43" t="s">
        <v>37</v>
      </c>
      <c r="D13" s="20"/>
      <c r="E13" s="62"/>
      <c r="F13" s="41"/>
      <c r="G13" s="42"/>
      <c r="H13" s="13"/>
      <c r="I13" s="18"/>
      <c r="J13" s="29"/>
    </row>
    <row r="14" spans="1:10" s="6" customFormat="1" ht="17.25" customHeight="1">
      <c r="A14" s="59"/>
      <c r="B14" s="39" t="s">
        <v>38</v>
      </c>
      <c r="C14" s="43" t="s">
        <v>43</v>
      </c>
      <c r="D14" s="20"/>
      <c r="E14" s="62"/>
      <c r="F14" s="41"/>
      <c r="G14" s="42"/>
      <c r="H14" s="13"/>
      <c r="I14" s="18"/>
      <c r="J14" s="29"/>
    </row>
    <row r="15" spans="1:10" s="6" customFormat="1" ht="17.25" customHeight="1">
      <c r="A15" s="59"/>
      <c r="B15" s="39" t="s">
        <v>39</v>
      </c>
      <c r="C15" s="43" t="s">
        <v>40</v>
      </c>
      <c r="D15" s="20"/>
      <c r="E15" s="62"/>
      <c r="F15" s="41"/>
      <c r="G15" s="42"/>
      <c r="H15" s="13"/>
      <c r="I15" s="18"/>
      <c r="J15" s="29"/>
    </row>
    <row r="16" spans="1:10" s="6" customFormat="1" ht="28.8">
      <c r="A16" s="59"/>
      <c r="B16" s="39" t="s">
        <v>41</v>
      </c>
      <c r="C16" s="44" t="s">
        <v>22</v>
      </c>
      <c r="D16" s="20"/>
      <c r="E16" s="62"/>
      <c r="F16" s="41"/>
      <c r="G16" s="42"/>
      <c r="H16" s="13"/>
      <c r="I16" s="18"/>
      <c r="J16" s="29"/>
    </row>
    <row r="17" spans="1:10" s="6" customFormat="1" ht="15" thickBot="1">
      <c r="A17" s="60"/>
      <c r="B17" s="49" t="s">
        <v>8</v>
      </c>
      <c r="C17" s="50" t="s">
        <v>42</v>
      </c>
      <c r="D17" s="30"/>
      <c r="E17" s="63"/>
      <c r="F17" s="51"/>
      <c r="G17" s="31"/>
      <c r="H17" s="32"/>
      <c r="I17" s="33"/>
      <c r="J17" s="34"/>
    </row>
    <row r="18" spans="1:10" ht="15" thickBot="1">
      <c r="A18" s="3"/>
      <c r="B18" s="4"/>
      <c r="C18" s="4"/>
      <c r="D18" s="5"/>
      <c r="E18" s="5"/>
      <c r="F18" s="11" t="s">
        <v>10</v>
      </c>
      <c r="G18" s="12"/>
      <c r="H18" s="36">
        <f>SUM(H7:H17)</f>
        <v>0</v>
      </c>
      <c r="I18" s="36">
        <f>SUM(I7:I17)</f>
        <v>0</v>
      </c>
      <c r="J18" s="36">
        <f>SUM(J7:J17)</f>
        <v>0</v>
      </c>
    </row>
    <row r="19" spans="1:10" ht="15">
      <c r="A19" s="74" t="s">
        <v>20</v>
      </c>
      <c r="B19" s="75"/>
      <c r="C19" s="75"/>
      <c r="D19" s="76"/>
      <c r="E19" s="5"/>
      <c r="F19" s="9"/>
      <c r="G19" s="7"/>
      <c r="H19" s="35"/>
      <c r="I19" s="35"/>
      <c r="J19" s="35"/>
    </row>
    <row r="20" spans="1:4" ht="14.4" customHeight="1">
      <c r="A20" s="80" t="s">
        <v>15</v>
      </c>
      <c r="B20" s="81"/>
      <c r="C20" s="82"/>
      <c r="D20" s="45" t="s">
        <v>18</v>
      </c>
    </row>
    <row r="21" spans="1:4" ht="15">
      <c r="A21" s="80" t="s">
        <v>16</v>
      </c>
      <c r="B21" s="81"/>
      <c r="C21" s="82"/>
      <c r="D21" s="45" t="s">
        <v>18</v>
      </c>
    </row>
    <row r="22" spans="1:4" ht="14.4" customHeight="1">
      <c r="A22" s="80" t="s">
        <v>19</v>
      </c>
      <c r="B22" s="81"/>
      <c r="C22" s="82"/>
      <c r="D22" s="45" t="s">
        <v>18</v>
      </c>
    </row>
    <row r="23" spans="1:4" s="38" customFormat="1" ht="28.2" customHeight="1" thickBot="1">
      <c r="A23" s="77" t="s">
        <v>17</v>
      </c>
      <c r="B23" s="78"/>
      <c r="C23" s="79"/>
      <c r="D23" s="46" t="s">
        <v>18</v>
      </c>
    </row>
  </sheetData>
  <sheetProtection sheet="1" objects="1" scenarios="1" formatColumns="0" formatRows="0" selectLockedCells="1"/>
  <mergeCells count="16">
    <mergeCell ref="A19:D19"/>
    <mergeCell ref="A23:C23"/>
    <mergeCell ref="A22:C22"/>
    <mergeCell ref="A21:C21"/>
    <mergeCell ref="A20:C20"/>
    <mergeCell ref="A3:D3"/>
    <mergeCell ref="I5:I6"/>
    <mergeCell ref="J5:J6"/>
    <mergeCell ref="A7:A17"/>
    <mergeCell ref="E7:E17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2020-11-02T09:31:55Z</dcterms:modified>
  <cp:category/>
  <cp:version/>
  <cp:contentType/>
  <cp:contentStatus/>
</cp:coreProperties>
</file>