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<sst xmlns="http://schemas.openxmlformats.org/spreadsheetml/2006/main" count="37" uniqueCount="35">
  <si>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</si>
  <si>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</si>
  <si>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</si>
  <si>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</si>
  <si>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</si>
  <si>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</si>
  <si>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</si>
  <si>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</si>
  <si>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</si>
  <si>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</si>
  <si>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</si>
  <si>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</si>
  <si>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</si>
  <si>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</si>
  <si>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</si>
  <si>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</si>
  <si>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Všechna dodaná zařízení a příslušenství musí být plně kompatibilní</t>
  </si>
  <si>
    <t>ANO / NE</t>
  </si>
  <si>
    <t>VŠEOBECNÉ POŽADAVKY</t>
  </si>
  <si>
    <t>min. 24 měsíců</t>
  </si>
  <si>
    <t>Videokonferenční systém</t>
  </si>
  <si>
    <t>Kamera</t>
  </si>
  <si>
    <t>Obecné</t>
  </si>
  <si>
    <t>Hlasitý odposlech</t>
  </si>
  <si>
    <t>Vlastnosti mikrofonů</t>
  </si>
  <si>
    <t>- Plug-and-play funkčnost pro MS Teams,
- Systém umožňuje samostatně umístit kameru v místnosti nezávisle na mikrofonu/hlasitém odposlechu
- Systém umožňuje doplnění systému alespoň dvěma rozšiřujícími mikrofony, které se stanou součástí systému bez úpravy softwaru 
- Délka kabelu pro kameru: alespoň 5 m, Délka kabelu pro hlasitý odposlech: alespoň 5 m, Délka USB kabelu pro připojení k PC: alespoň 2 m, Délka napájecího kabelu: alespoň 3 m</t>
  </si>
  <si>
    <t>Ovládání</t>
  </si>
  <si>
    <t>Certifikace a kompatibilita</t>
  </si>
  <si>
    <t>- duplexní provoz
- Zvukové vlastnosti:, Potlačení akustické ozvěny, Technologie redukce šumu, Ultraširokopásmový zvuk
- Možnost spárování s mobilními zařízeními prostřednictvím připojení Bluetooth a NFC
- Indikátor LED ztlumení zvuku
- Displej LCD pro ID volajícího, délku hovoru a ostatní odezvy funkcí, Indikátory LED pro přenos hlasitého odposlechu, ztlumení, podržení a Bluetooth
- Bezpečnostní otvor pro zámek typu Kensington</t>
  </si>
  <si>
    <t>- Certifikováno pro Skype for Business a připraveno pro Teams
- Certifikováno pro Zoom, Fuze, Google Hangouts Meet
- Kompatibilita s videokonferenčními, záznamovými a vysílacími aplikacemi, které podporují USB kamery</t>
  </si>
  <si>
    <t>Záruka</t>
  </si>
  <si>
    <t>- Plynulé motorizované otáčení, naklápění a zoom řízené pomocí dálkového ovladače nebo konzole
- otáčení alespoň +/- 90°, naklápění alespoň  +35° / -45
- Zoom alespoň 10x bezztrátový
- FOV kamery - Diagonální: alespoň 90°, Horizontální: alespoň 82°, Vertikální: alespoň 52°
- Funkce autofocus
- Rozlišení min. 1080p při 30 fps
- podpora kodeku H.264 UVC 1.5 s kódováním Scalable Video Coding (SVC)
- Bezpečnostní otvor pro zámek typu Kensington
- Indikátor LED ztlumení/zrušení ztlumení zvuku
- Standardní stativový závit</t>
  </si>
  <si>
    <t>Dosah snímání: alespoň 6 m 
- Alespoň čtyři všesměrové mikrofony s technologií formování paprsku
- Zvuková charakteristika - Frekvenční rozsah: alespoň 100 Hz–11 kHz, Citlivost: alespoň -28 dB s max +/- 3 dB,
- možnost připojení alespoň 2 rozšiřujících mikrofonů, dosah snímání zvuku s rozšiřujícími mikrofony: alespoň 8,5 m </t>
  </si>
  <si>
    <t>- možnost ovládat kameru, hlasitý odposlech a hovor
- tlačítka pro příjem/ukončení hovoru, hlasitost a ztlumení, Bluetooth a ovládání kamery
- uložení minimálně 5 pozic otáčení, naklápění a zoomu kamery do paměti a možnost jejich přímého vyvolání stiskem tlačítka
- možnost ovládání přes dálkový ovladač nebo centrální stanici na stole 
- dálkové ovládání s dosahem alespoň 8,5 m (IR). napájení standardními bateriemi (tužkovými nebo CR)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</si>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</sst>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.00\ _K_č"/>
    <numFmt numFmtId="166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</fills>
  <borders count="32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medium"/>
      <top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3" borderId="7" xfId="0" applyFill="1" applyBorder="1"/>
    <xf numFmtId="0" fontId="0" fillId="3" borderId="8" xfId="0" applyFont="1" applyFill="1" applyBorder="1"/>
    <xf numFmtId="0" fontId="0" fillId="4" borderId="9" xfId="0" applyFont="1" applyFill="1" applyBorder="1" applyAlignment="1" applyProtection="1">
      <alignment wrapText="1"/>
      <protection locked="0"/>
    </xf>
    <xf numFmtId="0" fontId="0" fillId="2" borderId="10" xfId="0" applyFont="1" applyFill="1" applyBorder="1" applyAlignment="1">
      <alignment horizontal="center"/>
    </xf>
    <xf numFmtId="3" fontId="0" fillId="2" borderId="10" xfId="0" applyNumberFormat="1" applyFont="1" applyFill="1" applyBorder="1"/>
    <xf numFmtId="0" fontId="0" fillId="3" borderId="10" xfId="0" applyFont="1" applyFill="1" applyBorder="1"/>
    <xf numFmtId="0" fontId="0" fillId="3" borderId="11" xfId="0" applyFont="1" applyFill="1" applyBorder="1"/>
    <xf numFmtId="165" fontId="2" fillId="0" borderId="0" xfId="0" applyNumberFormat="1" applyFont="1" applyBorder="1"/>
    <xf numFmtId="164" fontId="2" fillId="0" borderId="12" xfId="0" applyNumberFormat="1" applyFont="1" applyBorder="1"/>
    <xf numFmtId="0" fontId="2" fillId="5" borderId="13" xfId="0" applyFont="1" applyFill="1" applyBorder="1" applyAlignment="1">
      <alignment horizontal="center" vertical="top"/>
    </xf>
    <xf numFmtId="0" fontId="0" fillId="4" borderId="14" xfId="0" applyFill="1" applyBorder="1" applyAlignment="1" applyProtection="1">
      <alignment wrapText="1"/>
      <protection locked="0"/>
    </xf>
    <xf numFmtId="0" fontId="0" fillId="4" borderId="15" xfId="0" applyFill="1" applyBorder="1" applyAlignment="1" applyProtection="1">
      <alignment wrapText="1"/>
      <protection locked="0"/>
    </xf>
    <xf numFmtId="0" fontId="6" fillId="0" borderId="16" xfId="0" applyFont="1" applyBorder="1" applyAlignment="1">
      <alignment vertical="center"/>
    </xf>
    <xf numFmtId="0" fontId="8" fillId="0" borderId="0" xfId="0" applyFont="1"/>
    <xf numFmtId="49" fontId="6" fillId="6" borderId="16" xfId="0" applyNumberFormat="1" applyFont="1" applyFill="1" applyBorder="1" applyAlignment="1">
      <alignment vertical="center" wrapText="1"/>
    </xf>
    <xf numFmtId="49" fontId="7" fillId="6" borderId="16" xfId="0" applyNumberFormat="1" applyFont="1" applyFill="1" applyBorder="1" applyAlignment="1">
      <alignment horizontal="left" vertical="center" wrapText="1"/>
    </xf>
    <xf numFmtId="49" fontId="7" fillId="6" borderId="16" xfId="0" applyNumberFormat="1" applyFont="1" applyFill="1" applyBorder="1" applyAlignment="1">
      <alignment vertical="center" wrapText="1"/>
    </xf>
    <xf numFmtId="49" fontId="9" fillId="6" borderId="17" xfId="0" applyNumberFormat="1" applyFont="1" applyFill="1" applyBorder="1" applyAlignment="1">
      <alignment vertical="center" wrapText="1"/>
    </xf>
    <xf numFmtId="0" fontId="2" fillId="7" borderId="1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top"/>
    </xf>
    <xf numFmtId="0" fontId="2" fillId="7" borderId="13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2" fillId="5" borderId="19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8" borderId="20" xfId="0" applyFill="1" applyBorder="1" applyAlignment="1">
      <alignment horizontal="left" vertical="top" wrapText="1"/>
    </xf>
    <xf numFmtId="0" fontId="0" fillId="8" borderId="9" xfId="0" applyFill="1" applyBorder="1" applyAlignment="1">
      <alignment horizontal="left" vertical="top" wrapText="1"/>
    </xf>
    <xf numFmtId="0" fontId="2" fillId="7" borderId="21" xfId="0" applyFont="1" applyFill="1" applyBorder="1" applyAlignment="1">
      <alignment horizontal="left"/>
    </xf>
    <xf numFmtId="0" fontId="2" fillId="7" borderId="22" xfId="0" applyFont="1" applyFill="1" applyBorder="1" applyAlignment="1">
      <alignment horizontal="left"/>
    </xf>
    <xf numFmtId="0" fontId="2" fillId="7" borderId="23" xfId="0" applyFont="1" applyFill="1" applyBorder="1" applyAlignment="1">
      <alignment horizontal="left"/>
    </xf>
    <xf numFmtId="0" fontId="2" fillId="5" borderId="24" xfId="0" applyFont="1" applyFill="1" applyBorder="1" applyAlignment="1">
      <alignment horizontal="center" vertical="center" wrapText="1"/>
    </xf>
    <xf numFmtId="0" fontId="0" fillId="8" borderId="25" xfId="0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  <xf numFmtId="0" fontId="0" fillId="4" borderId="26" xfId="0" applyFill="1" applyBorder="1" applyAlignment="1" applyProtection="1">
      <alignment horizontal="left" vertical="top" wrapText="1"/>
      <protection locked="0"/>
    </xf>
    <xf numFmtId="0" fontId="2" fillId="9" borderId="25" xfId="0" applyFont="1" applyFill="1" applyBorder="1" applyAlignment="1">
      <alignment horizontal="left" vertical="top" wrapText="1"/>
    </xf>
    <xf numFmtId="0" fontId="2" fillId="9" borderId="25" xfId="0" applyFont="1" applyFill="1" applyBorder="1" applyAlignment="1">
      <alignment horizontal="left" vertical="top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2" fillId="9" borderId="20" xfId="0" applyFont="1" applyFill="1" applyBorder="1" applyAlignment="1">
      <alignment horizontal="left" vertical="top"/>
    </xf>
    <xf numFmtId="0" fontId="9" fillId="0" borderId="17" xfId="0" applyFont="1" applyBorder="1" applyAlignment="1">
      <alignment vertical="center"/>
    </xf>
    <xf numFmtId="0" fontId="0" fillId="4" borderId="27" xfId="0" applyFill="1" applyBorder="1" applyAlignment="1" applyProtection="1">
      <alignment horizontal="left" vertical="top" wrapText="1"/>
      <protection locked="0"/>
    </xf>
    <xf numFmtId="3" fontId="0" fillId="2" borderId="27" xfId="0" applyNumberFormat="1" applyFont="1" applyFill="1" applyBorder="1" applyProtection="1">
      <protection locked="0"/>
    </xf>
    <xf numFmtId="0" fontId="2" fillId="9" borderId="28" xfId="0" applyFont="1" applyFill="1" applyBorder="1" applyAlignment="1">
      <alignment horizontal="left" vertical="top" wrapText="1"/>
    </xf>
    <xf numFmtId="0" fontId="6" fillId="0" borderId="29" xfId="0" applyFont="1" applyBorder="1" applyAlignment="1">
      <alignment vertical="center"/>
    </xf>
    <xf numFmtId="49" fontId="6" fillId="6" borderId="29" xfId="0" applyNumberFormat="1" applyFont="1" applyFill="1" applyBorder="1" applyAlignment="1">
      <alignment vertical="center" wrapText="1"/>
    </xf>
    <xf numFmtId="0" fontId="0" fillId="4" borderId="12" xfId="0" applyFill="1" applyBorder="1" applyAlignment="1" applyProtection="1">
      <alignment wrapText="1"/>
      <protection locked="0"/>
    </xf>
    <xf numFmtId="166" fontId="0" fillId="4" borderId="26" xfId="0" applyNumberFormat="1" applyFill="1" applyBorder="1" applyProtection="1">
      <protection locked="0"/>
    </xf>
    <xf numFmtId="0" fontId="0" fillId="10" borderId="26" xfId="0" applyFill="1" applyBorder="1" applyAlignment="1">
      <alignment horizontal="center"/>
    </xf>
    <xf numFmtId="164" fontId="0" fillId="10" borderId="26" xfId="0" applyNumberFormat="1" applyFill="1" applyBorder="1"/>
    <xf numFmtId="164" fontId="0" fillId="10" borderId="30" xfId="0" applyNumberFormat="1" applyFill="1" applyBorder="1"/>
    <xf numFmtId="0" fontId="2" fillId="7" borderId="20" xfId="0" applyFont="1" applyFill="1" applyBorder="1" applyAlignment="1">
      <alignment horizontal="center" vertical="top"/>
    </xf>
    <xf numFmtId="0" fontId="2" fillId="7" borderId="9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tabSelected="1" view="pageBreakPreview" zoomScale="85" zoomScaleSheetLayoutView="85" zoomScalePageLayoutView="55" workbookViewId="0" topLeftCell="A10">
      <selection activeCell="D14" sqref="D14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6" ht="52.5" customHeight="1">
      <c r="A3" s="48" t="s">
        <v>34</v>
      </c>
      <c r="B3" s="48"/>
      <c r="C3" s="48"/>
      <c r="D3" s="48"/>
      <c r="E3" s="48"/>
      <c r="F3" s="36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43" t="s">
        <v>0</v>
      </c>
      <c r="B6" s="44" t="s">
        <v>1</v>
      </c>
      <c r="C6" s="45"/>
      <c r="D6" s="46" t="s">
        <v>2</v>
      </c>
      <c r="E6" s="32" t="s">
        <v>3</v>
      </c>
      <c r="F6" s="47" t="s">
        <v>11</v>
      </c>
      <c r="G6" s="41" t="s">
        <v>7</v>
      </c>
      <c r="H6" s="42" t="s">
        <v>10</v>
      </c>
      <c r="I6" s="42" t="s">
        <v>12</v>
      </c>
      <c r="J6" s="54" t="s">
        <v>13</v>
      </c>
    </row>
    <row r="7" spans="1:10" ht="15.75" thickBot="1">
      <c r="A7" s="73"/>
      <c r="B7" s="74" t="s">
        <v>4</v>
      </c>
      <c r="C7" s="74" t="s">
        <v>5</v>
      </c>
      <c r="D7" s="75"/>
      <c r="E7" s="76" t="s">
        <v>6</v>
      </c>
      <c r="F7" s="77"/>
      <c r="G7" s="78"/>
      <c r="H7" s="79"/>
      <c r="I7" s="79"/>
      <c r="J7" s="80"/>
    </row>
    <row r="8" spans="1:10" ht="120">
      <c r="A8" s="65" t="s">
        <v>20</v>
      </c>
      <c r="B8" s="66" t="s">
        <v>22</v>
      </c>
      <c r="C8" s="67" t="s">
        <v>25</v>
      </c>
      <c r="D8" s="68"/>
      <c r="E8" s="57"/>
      <c r="F8" s="69"/>
      <c r="G8" s="70">
        <v>5</v>
      </c>
      <c r="H8" s="71">
        <f>F8*G8</f>
        <v>0</v>
      </c>
      <c r="I8" s="71">
        <f>J8-H8</f>
        <v>0</v>
      </c>
      <c r="J8" s="72">
        <f>H8*1.21</f>
        <v>0</v>
      </c>
    </row>
    <row r="9" spans="1:10" ht="195">
      <c r="A9" s="58"/>
      <c r="B9" s="35" t="s">
        <v>21</v>
      </c>
      <c r="C9" s="38" t="s">
        <v>31</v>
      </c>
      <c r="D9" s="21"/>
      <c r="E9" s="60"/>
      <c r="F9" s="16"/>
      <c r="G9" s="17"/>
      <c r="H9" s="18"/>
      <c r="I9" s="19"/>
      <c r="J9" s="23"/>
    </row>
    <row r="10" spans="1:10" s="6" customFormat="1" ht="150">
      <c r="A10" s="58"/>
      <c r="B10" s="35" t="s">
        <v>23</v>
      </c>
      <c r="C10" s="39" t="s">
        <v>28</v>
      </c>
      <c r="D10" s="22"/>
      <c r="E10" s="60"/>
      <c r="F10" s="7"/>
      <c r="G10" s="8"/>
      <c r="H10" s="15"/>
      <c r="I10" s="20"/>
      <c r="J10" s="24"/>
    </row>
    <row r="11" spans="1:10" s="6" customFormat="1" ht="105">
      <c r="A11" s="59"/>
      <c r="B11" s="35" t="s">
        <v>24</v>
      </c>
      <c r="C11" s="37" t="s">
        <v>32</v>
      </c>
      <c r="D11" s="22"/>
      <c r="E11" s="60"/>
      <c r="F11" s="7"/>
      <c r="G11" s="8"/>
      <c r="H11" s="15"/>
      <c r="I11" s="20"/>
      <c r="J11" s="24"/>
    </row>
    <row r="12" spans="1:10" s="6" customFormat="1" ht="135">
      <c r="A12" s="59"/>
      <c r="B12" s="35" t="s">
        <v>26</v>
      </c>
      <c r="C12" s="39" t="s">
        <v>33</v>
      </c>
      <c r="D12" s="22"/>
      <c r="E12" s="60"/>
      <c r="F12" s="7"/>
      <c r="G12" s="8"/>
      <c r="H12" s="15"/>
      <c r="I12" s="20"/>
      <c r="J12" s="24"/>
    </row>
    <row r="13" spans="1:10" s="6" customFormat="1" ht="60">
      <c r="A13" s="59"/>
      <c r="B13" s="35" t="s">
        <v>27</v>
      </c>
      <c r="C13" s="37" t="s">
        <v>29</v>
      </c>
      <c r="D13" s="22"/>
      <c r="E13" s="60"/>
      <c r="F13" s="7"/>
      <c r="G13" s="8"/>
      <c r="H13" s="15"/>
      <c r="I13" s="20"/>
      <c r="J13" s="24"/>
    </row>
    <row r="14" spans="1:10" s="6" customFormat="1" ht="15.75" thickBot="1">
      <c r="A14" s="61"/>
      <c r="B14" s="62" t="s">
        <v>30</v>
      </c>
      <c r="C14" s="40" t="s">
        <v>19</v>
      </c>
      <c r="D14" s="25"/>
      <c r="E14" s="63"/>
      <c r="F14" s="64"/>
      <c r="G14" s="26"/>
      <c r="H14" s="27"/>
      <c r="I14" s="28"/>
      <c r="J14" s="29"/>
    </row>
    <row r="15" spans="1:10" ht="15.75" thickBot="1">
      <c r="A15" s="3"/>
      <c r="B15" s="4"/>
      <c r="C15" s="4"/>
      <c r="D15" s="5"/>
      <c r="E15" s="5"/>
      <c r="F15" s="13" t="s">
        <v>9</v>
      </c>
      <c r="G15" s="14"/>
      <c r="H15" s="31">
        <f>SUM(H8:H14)</f>
        <v>0</v>
      </c>
      <c r="I15" s="31">
        <f>SUM(I8:I14)</f>
        <v>0</v>
      </c>
      <c r="J15" s="31">
        <f>SUM(J8:J14)</f>
        <v>0</v>
      </c>
    </row>
    <row r="16" spans="1:10" ht="15">
      <c r="A16" s="51" t="s">
        <v>18</v>
      </c>
      <c r="B16" s="52"/>
      <c r="C16" s="52"/>
      <c r="D16" s="53"/>
      <c r="E16" s="5"/>
      <c r="F16" s="11"/>
      <c r="G16" s="9"/>
      <c r="H16" s="30"/>
      <c r="I16" s="30"/>
      <c r="J16" s="30"/>
    </row>
    <row r="17" spans="1:4" ht="15">
      <c r="A17" s="55" t="s">
        <v>14</v>
      </c>
      <c r="B17" s="56"/>
      <c r="C17" s="56"/>
      <c r="D17" s="33" t="s">
        <v>17</v>
      </c>
    </row>
    <row r="18" spans="1:4" ht="15">
      <c r="A18" s="55" t="s">
        <v>15</v>
      </c>
      <c r="B18" s="56"/>
      <c r="C18" s="56"/>
      <c r="D18" s="33" t="s">
        <v>17</v>
      </c>
    </row>
    <row r="19" spans="1:4" ht="15.75" thickBot="1">
      <c r="A19" s="49" t="s">
        <v>16</v>
      </c>
      <c r="B19" s="50"/>
      <c r="C19" s="50"/>
      <c r="D19" s="34" t="s">
        <v>17</v>
      </c>
    </row>
  </sheetData>
  <sheetProtection sheet="1" objects="1" scenarios="1"/>
  <mergeCells count="15">
    <mergeCell ref="A3:E3"/>
    <mergeCell ref="A19:C19"/>
    <mergeCell ref="A16:D16"/>
    <mergeCell ref="I6:I7"/>
    <mergeCell ref="J6:J7"/>
    <mergeCell ref="A17:C17"/>
    <mergeCell ref="A18:C18"/>
    <mergeCell ref="A8:A14"/>
    <mergeCell ref="E8:E14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2020-10-22T13:09:11Z</dcterms:modified>
  <cp:category/>
  <cp:version/>
  <cp:contentType/>
  <cp:contentStatus/>
</cp:coreProperties>
</file>