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442020 Dodávka notebooků pro ÚKE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TP!$G$8:$G$43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5" i="2"/>
  <c r="I25" i="2"/>
  <c r="H9" i="2"/>
  <c r="H43" i="2"/>
  <c r="J9" i="2"/>
  <c r="J43" i="2"/>
  <c r="I9" i="2"/>
  <c r="I43" i="2"/>
</calcChain>
</file>

<file path=xl/sharedStrings.xml><?xml version="1.0" encoding="utf-8"?>
<sst xmlns="http://schemas.openxmlformats.org/spreadsheetml/2006/main" count="95" uniqueCount="78">
  <si>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</si>
  <si>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</si>
  <si>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</si>
  <si>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</si>
  <si>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</si>
  <si>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</si>
  <si>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</si>
  <si>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</si>
  <si>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</si>
  <si>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</si>
  <si>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</si>
  <si>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</si>
  <si>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</si>
  <si>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</si>
  <si>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</si>
  <si>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</si>
  <si>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</si>
  <si>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</si>
  <si>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</si>
  <si>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</si>
  <si>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</si>
  <si>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</si>
  <si>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</si>
  <si>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</si>
  <si>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</si>
  <si>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</si>
  <si>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PassMark – CPU Mark min. 8 750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</si>
  <si>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</si>
  <si>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</si>
  <si>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</si>
  <si>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</si>
  <si>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</si>
  <si>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</si>
  <si>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</si>
  <si>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</si>
  <si>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</si>
  <si>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</si>
  <si>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</si>
  <si>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min. 3x USB 3.0 nebo vyšší, RJ-45, WiFi</t>
  </si>
  <si>
    <t>Operační systém</t>
  </si>
  <si>
    <t>předinstalovaný OEM operační systém Windows (nutné jako podkladová licence pro Campus Agreement)</t>
  </si>
  <si>
    <t>Operační paměť</t>
  </si>
  <si>
    <t>16 GB DDR4 nebo lepší</t>
  </si>
  <si>
    <t>česká, podsvícená se samostatnou numerickou částí</t>
  </si>
  <si>
    <t>Webkamera</t>
  </si>
  <si>
    <t>min. 720 px</t>
  </si>
  <si>
    <t>Hmotnost</t>
  </si>
  <si>
    <t>Ostatní</t>
  </si>
  <si>
    <t>Podsvícená klávesnice , Numerická klávesnice, Čtečka paměťových karet, Čtečka otisků prstů</t>
  </si>
  <si>
    <t>Notebook 15"</t>
  </si>
  <si>
    <t>Notebook 17" pro GIS a 3D modelování</t>
  </si>
  <si>
    <t>32 650 Kč bez DPH</t>
  </si>
  <si>
    <t>CPU</t>
  </si>
  <si>
    <t>Paměť grafické karty</t>
  </si>
  <si>
    <t>min. 6GB</t>
  </si>
  <si>
    <t>Grafický adaptér</t>
  </si>
  <si>
    <t>Povrchová úprava displeje</t>
  </si>
  <si>
    <t xml:space="preserve">min. 1920 × 1080 </t>
  </si>
  <si>
    <t xml:space="preserve"> min. 16,9" max. 17,3"</t>
  </si>
  <si>
    <t>Obnovovací frekvence displeje</t>
  </si>
  <si>
    <t xml:space="preserve"> min. 144 Hz </t>
  </si>
  <si>
    <t>Svítivost displeje</t>
  </si>
  <si>
    <t>min.  300 Nits</t>
  </si>
  <si>
    <t>min. 1x HDMI, min. 1x miniDisplayPort</t>
  </si>
  <si>
    <t>SDD</t>
  </si>
  <si>
    <t>min. 1 TB</t>
  </si>
  <si>
    <t>USB 3.0 nebo vyšší, USB-C, RJ-45, WiFi</t>
  </si>
  <si>
    <t xml:space="preserve">min. 720 px </t>
  </si>
  <si>
    <t>Záruka</t>
  </si>
  <si>
    <t>antireflexní</t>
  </si>
  <si>
    <t>min. 15"  -  max. 15,6"</t>
  </si>
  <si>
    <t xml:space="preserve">max. 3 kg </t>
  </si>
  <si>
    <t>max. 2,5 kg</t>
  </si>
  <si>
    <t>min. 16 GB ; DDR4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</si>
  <si>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</si>
  <si>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25 000 Kč bez DPH</t>
  </si>
  <si>
    <t>PassMark - CPU Mark min. 9 500; 64bit</t>
  </si>
  <si>
    <t>PassMark - GPU Mark min. 9 500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</si>
</sst>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9" borderId="16" xfId="0" applyFill="1" applyBorder="1"/>
    <xf numFmtId="0" fontId="0" fillId="9" borderId="17" xfId="0" applyFont="1" applyFill="1" applyBorder="1"/>
    <xf numFmtId="0" fontId="0" fillId="3" borderId="19" xfId="0" applyFont="1" applyFill="1" applyBorder="1" applyAlignment="1" applyProtection="1">
      <alignment wrapText="1"/>
      <protection locked="0"/>
    </xf>
    <xf numFmtId="0" fontId="0" fillId="8" borderId="20" xfId="0" applyFont="1" applyFill="1" applyBorder="1" applyAlignment="1">
      <alignment horizontal="center"/>
    </xf>
    <xf numFmtId="3" fontId="0" fillId="8" borderId="20" xfId="0" applyNumberFormat="1" applyFont="1" applyFill="1" applyBorder="1"/>
    <xf numFmtId="0" fontId="0" fillId="9" borderId="20" xfId="0" applyFont="1" applyFill="1" applyBorder="1"/>
    <xf numFmtId="0" fontId="0" fillId="9" borderId="21" xfId="0" applyFont="1" applyFill="1" applyBorder="1"/>
    <xf numFmtId="3" fontId="0" fillId="8" borderId="0" xfId="0" applyNumberFormat="1" applyFont="1" applyFill="1" applyBorder="1" applyProtection="1"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1" fillId="6" borderId="23" xfId="0" applyFont="1" applyFill="1" applyBorder="1" applyAlignment="1">
      <alignment horizontal="left" vertical="top"/>
    </xf>
    <xf numFmtId="0" fontId="0" fillId="3" borderId="13" xfId="0" applyFont="1" applyFill="1" applyBorder="1" applyAlignment="1" applyProtection="1">
      <alignment wrapText="1"/>
      <protection locked="0"/>
    </xf>
    <xf numFmtId="3" fontId="0" fillId="3" borderId="24" xfId="0" applyNumberFormat="1" applyFill="1" applyBorder="1" applyProtection="1">
      <protection locked="0"/>
    </xf>
    <xf numFmtId="0" fontId="0" fillId="7" borderId="13" xfId="0" applyFill="1" applyBorder="1" applyAlignment="1">
      <alignment horizontal="center"/>
    </xf>
    <xf numFmtId="164" fontId="0" fillId="7" borderId="13" xfId="0" applyNumberFormat="1" applyFill="1" applyBorder="1"/>
    <xf numFmtId="164" fontId="0" fillId="7" borderId="25" xfId="0" applyNumberFormat="1" applyFill="1" applyBorder="1"/>
    <xf numFmtId="0" fontId="1" fillId="6" borderId="26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/>
    </xf>
    <xf numFmtId="3" fontId="0" fillId="8" borderId="20" xfId="0" applyNumberFormat="1" applyFont="1" applyFill="1" applyBorder="1" applyProtection="1">
      <protection locked="0"/>
    </xf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31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6" fillId="2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3" borderId="4" xfId="0" applyFont="1" applyFill="1" applyBorder="1" applyAlignment="1" applyProtection="1">
      <alignment wrapText="1"/>
      <protection locked="0"/>
    </xf>
    <xf numFmtId="3" fontId="0" fillId="9" borderId="0" xfId="0" applyNumberFormat="1" applyFill="1" applyBorder="1" applyProtection="1">
      <protection locked="0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/>
    <xf numFmtId="164" fontId="0" fillId="9" borderId="17" xfId="0" applyNumberFormat="1" applyFill="1" applyBorder="1"/>
    <xf numFmtId="0" fontId="0" fillId="0" borderId="3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1" fillId="0" borderId="13" xfId="0" applyFont="1" applyFill="1" applyBorder="1"/>
    <xf numFmtId="0" fontId="5" fillId="2" borderId="13" xfId="0" applyFont="1" applyFill="1" applyBorder="1"/>
    <xf numFmtId="0" fontId="0" fillId="0" borderId="19" xfId="0" applyFill="1" applyBorder="1" applyAlignment="1">
      <alignment vertical="center" wrapText="1"/>
    </xf>
    <xf numFmtId="0" fontId="0" fillId="2" borderId="19" xfId="0" applyFill="1" applyBorder="1" applyAlignment="1">
      <alignment wrapText="1"/>
    </xf>
    <xf numFmtId="0" fontId="0" fillId="3" borderId="33" xfId="0" applyFill="1" applyBorder="1" applyAlignment="1" applyProtection="1">
      <alignment vertical="center" wrapText="1"/>
      <protection locked="0"/>
    </xf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4" xfId="0" applyFont="1" applyFill="1" applyBorder="1"/>
    <xf numFmtId="0" fontId="5" fillId="2" borderId="4" xfId="0" applyFont="1" applyFill="1" applyBorder="1" applyAlignment="1">
      <alignment wrapText="1"/>
    </xf>
    <xf numFmtId="0" fontId="0" fillId="3" borderId="4" xfId="0" applyFill="1" applyBorder="1" applyAlignment="1" applyProtection="1">
      <alignment wrapText="1"/>
      <protection locked="0"/>
    </xf>
    <xf numFmtId="3" fontId="0" fillId="3" borderId="11" xfId="0" applyNumberFormat="1" applyFill="1" applyBorder="1" applyProtection="1">
      <protection locked="0"/>
    </xf>
    <xf numFmtId="0" fontId="0" fillId="7" borderId="11" xfId="0" applyFill="1" applyBorder="1" applyAlignment="1">
      <alignment horizontal="center"/>
    </xf>
    <xf numFmtId="164" fontId="0" fillId="7" borderId="11" xfId="0" applyNumberFormat="1" applyFill="1" applyBorder="1"/>
    <xf numFmtId="164" fontId="0" fillId="7" borderId="38" xfId="0" applyNumberFormat="1" applyFill="1" applyBorder="1"/>
    <xf numFmtId="0" fontId="1" fillId="4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vertical="top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1" fillId="6" borderId="37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/>
    </xf>
    <xf numFmtId="0" fontId="1" fillId="6" borderId="22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1" fillId="4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39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topLeftCell="A12" zoomScale="70" zoomScaleNormal="70" zoomScaleSheetLayoutView="85" zoomScalePageLayoutView="55" workbookViewId="0">
      <selection activeCell="F9" sqref="F9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.441406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9</v>
      </c>
      <c r="B1" s="1"/>
    </row>
    <row r="2" spans="1:10" x14ac:dyDescent="0.3">
      <c r="A2" s="2"/>
    </row>
    <row r="3" spans="1:10" ht="15.6" x14ac:dyDescent="0.3">
      <c r="A3" s="96" t="s">
        <v>11</v>
      </c>
      <c r="B3" s="96"/>
      <c r="C3" s="96"/>
      <c r="D3" s="96"/>
    </row>
    <row r="4" spans="1:10" s="62" customFormat="1" ht="15.6" x14ac:dyDescent="0.3">
      <c r="A4" s="63"/>
      <c r="B4" s="63"/>
      <c r="C4" s="63"/>
      <c r="D4" s="63"/>
    </row>
    <row r="5" spans="1:10" ht="49.5" customHeight="1" x14ac:dyDescent="0.3">
      <c r="A5" s="107" t="s">
        <v>74</v>
      </c>
      <c r="B5" s="107"/>
      <c r="C5" s="107"/>
      <c r="D5" s="107"/>
      <c r="E5" s="9"/>
      <c r="F5" s="9"/>
      <c r="G5" s="9"/>
      <c r="H5" s="9"/>
    </row>
    <row r="6" spans="1:10" ht="15" thickBot="1" x14ac:dyDescent="0.35">
      <c r="A6" s="3"/>
      <c r="B6" s="4"/>
      <c r="C6" s="4"/>
      <c r="D6" s="5"/>
      <c r="E6" s="10"/>
      <c r="F6" s="11"/>
      <c r="G6" s="9"/>
      <c r="H6" s="12"/>
    </row>
    <row r="7" spans="1:10" ht="15" customHeight="1" x14ac:dyDescent="0.3">
      <c r="A7" s="99" t="s">
        <v>0</v>
      </c>
      <c r="B7" s="101" t="s">
        <v>1</v>
      </c>
      <c r="C7" s="102"/>
      <c r="D7" s="103" t="s">
        <v>2</v>
      </c>
      <c r="E7" s="45" t="s">
        <v>3</v>
      </c>
      <c r="F7" s="105" t="s">
        <v>13</v>
      </c>
      <c r="G7" s="97" t="s">
        <v>7</v>
      </c>
      <c r="H7" s="79" t="s">
        <v>12</v>
      </c>
      <c r="I7" s="79" t="s">
        <v>14</v>
      </c>
      <c r="J7" s="81" t="s">
        <v>15</v>
      </c>
    </row>
    <row r="8" spans="1:10" ht="15" thickBot="1" x14ac:dyDescent="0.35">
      <c r="A8" s="100"/>
      <c r="B8" s="71" t="s">
        <v>4</v>
      </c>
      <c r="C8" s="71" t="s">
        <v>5</v>
      </c>
      <c r="D8" s="104"/>
      <c r="E8" s="72" t="s">
        <v>6</v>
      </c>
      <c r="F8" s="106"/>
      <c r="G8" s="98"/>
      <c r="H8" s="80"/>
      <c r="I8" s="80"/>
      <c r="J8" s="82"/>
    </row>
    <row r="9" spans="1:10" ht="15" customHeight="1" x14ac:dyDescent="0.3">
      <c r="A9" s="91" t="s">
        <v>49</v>
      </c>
      <c r="B9" s="64" t="s">
        <v>24</v>
      </c>
      <c r="C9" s="65" t="s">
        <v>75</v>
      </c>
      <c r="D9" s="66"/>
      <c r="E9" s="89"/>
      <c r="F9" s="67"/>
      <c r="G9" s="68">
        <v>2</v>
      </c>
      <c r="H9" s="69">
        <f>F9*G9</f>
        <v>0</v>
      </c>
      <c r="I9" s="69">
        <f>J9-H9</f>
        <v>0</v>
      </c>
      <c r="J9" s="70">
        <f>H9*1.21</f>
        <v>0</v>
      </c>
    </row>
    <row r="10" spans="1:10" ht="15" customHeight="1" x14ac:dyDescent="0.3">
      <c r="A10" s="92"/>
      <c r="B10" s="47" t="s">
        <v>25</v>
      </c>
      <c r="C10" s="48" t="s">
        <v>26</v>
      </c>
      <c r="D10" s="21"/>
      <c r="E10" s="95"/>
      <c r="F10" s="16"/>
      <c r="G10" s="17"/>
      <c r="H10" s="18"/>
      <c r="I10" s="19"/>
      <c r="J10" s="25"/>
    </row>
    <row r="11" spans="1:10" s="6" customFormat="1" ht="15" customHeight="1" x14ac:dyDescent="0.3">
      <c r="A11" s="92"/>
      <c r="B11" s="47" t="s">
        <v>27</v>
      </c>
      <c r="C11" s="48" t="s">
        <v>28</v>
      </c>
      <c r="D11" s="22"/>
      <c r="E11" s="95"/>
      <c r="F11" s="7"/>
      <c r="G11" s="8"/>
      <c r="H11" s="15"/>
      <c r="I11" s="20"/>
      <c r="J11" s="26"/>
    </row>
    <row r="12" spans="1:10" s="6" customFormat="1" x14ac:dyDescent="0.3">
      <c r="A12" s="93"/>
      <c r="B12" s="47" t="s">
        <v>29</v>
      </c>
      <c r="C12" s="24" t="s">
        <v>69</v>
      </c>
      <c r="D12" s="22"/>
      <c r="E12" s="95"/>
      <c r="F12" s="7"/>
      <c r="G12" s="8"/>
      <c r="H12" s="15"/>
      <c r="I12" s="20"/>
      <c r="J12" s="26"/>
    </row>
    <row r="13" spans="1:10" s="6" customFormat="1" x14ac:dyDescent="0.3">
      <c r="A13" s="93"/>
      <c r="B13" s="47" t="s">
        <v>30</v>
      </c>
      <c r="C13" s="24" t="s">
        <v>31</v>
      </c>
      <c r="D13" s="22"/>
      <c r="E13" s="95"/>
      <c r="F13" s="7"/>
      <c r="G13" s="8"/>
      <c r="H13" s="15"/>
      <c r="I13" s="20"/>
      <c r="J13" s="26"/>
    </row>
    <row r="14" spans="1:10" s="6" customFormat="1" x14ac:dyDescent="0.3">
      <c r="A14" s="93"/>
      <c r="B14" s="47" t="s">
        <v>32</v>
      </c>
      <c r="C14" s="24" t="s">
        <v>70</v>
      </c>
      <c r="D14" s="22"/>
      <c r="E14" s="95"/>
      <c r="F14" s="7"/>
      <c r="G14" s="8"/>
      <c r="H14" s="15"/>
      <c r="I14" s="20"/>
      <c r="J14" s="26"/>
    </row>
    <row r="15" spans="1:10" s="6" customFormat="1" x14ac:dyDescent="0.3">
      <c r="A15" s="93"/>
      <c r="B15" s="47" t="s">
        <v>33</v>
      </c>
      <c r="C15" s="24" t="s">
        <v>34</v>
      </c>
      <c r="D15" s="22"/>
      <c r="E15" s="95"/>
      <c r="F15" s="7"/>
      <c r="G15" s="8"/>
      <c r="H15" s="15"/>
      <c r="I15" s="20"/>
      <c r="J15" s="26"/>
    </row>
    <row r="16" spans="1:10" s="6" customFormat="1" ht="17.25" customHeight="1" x14ac:dyDescent="0.3">
      <c r="A16" s="93"/>
      <c r="B16" s="47" t="s">
        <v>35</v>
      </c>
      <c r="C16" s="24" t="s">
        <v>36</v>
      </c>
      <c r="D16" s="22"/>
      <c r="E16" s="95"/>
      <c r="F16" s="7"/>
      <c r="G16" s="8"/>
      <c r="H16" s="15"/>
      <c r="I16" s="20"/>
      <c r="J16" s="26"/>
    </row>
    <row r="17" spans="1:10" s="6" customFormat="1" ht="17.25" customHeight="1" x14ac:dyDescent="0.3">
      <c r="A17" s="93"/>
      <c r="B17" s="47" t="s">
        <v>37</v>
      </c>
      <c r="C17" s="24" t="s">
        <v>38</v>
      </c>
      <c r="D17" s="22"/>
      <c r="E17" s="95"/>
      <c r="F17" s="7"/>
      <c r="G17" s="8"/>
      <c r="H17" s="15"/>
      <c r="I17" s="20"/>
      <c r="J17" s="26"/>
    </row>
    <row r="18" spans="1:10" s="6" customFormat="1" ht="28.8" x14ac:dyDescent="0.3">
      <c r="A18" s="93"/>
      <c r="B18" s="47" t="s">
        <v>39</v>
      </c>
      <c r="C18" s="24" t="s">
        <v>40</v>
      </c>
      <c r="D18" s="22"/>
      <c r="E18" s="95"/>
      <c r="F18" s="7"/>
      <c r="G18" s="8"/>
      <c r="H18" s="15"/>
      <c r="I18" s="20"/>
      <c r="J18" s="26"/>
    </row>
    <row r="19" spans="1:10" s="6" customFormat="1" x14ac:dyDescent="0.3">
      <c r="A19" s="93"/>
      <c r="B19" s="47" t="s">
        <v>41</v>
      </c>
      <c r="C19" s="24" t="s">
        <v>42</v>
      </c>
      <c r="D19" s="22"/>
      <c r="E19" s="95"/>
      <c r="F19" s="7"/>
      <c r="G19" s="8"/>
      <c r="H19" s="15"/>
      <c r="I19" s="20"/>
      <c r="J19" s="26"/>
    </row>
    <row r="20" spans="1:10" s="6" customFormat="1" x14ac:dyDescent="0.3">
      <c r="A20" s="93"/>
      <c r="B20" s="47" t="s">
        <v>16</v>
      </c>
      <c r="C20" s="24" t="s">
        <v>43</v>
      </c>
      <c r="D20" s="22"/>
      <c r="E20" s="95"/>
      <c r="F20" s="7"/>
      <c r="G20" s="8"/>
      <c r="H20" s="15"/>
      <c r="I20" s="20"/>
      <c r="J20" s="26"/>
    </row>
    <row r="21" spans="1:10" s="6" customFormat="1" x14ac:dyDescent="0.3">
      <c r="A21" s="93"/>
      <c r="B21" s="47" t="s">
        <v>44</v>
      </c>
      <c r="C21" s="24" t="s">
        <v>45</v>
      </c>
      <c r="D21" s="22"/>
      <c r="E21" s="95"/>
      <c r="F21" s="7"/>
      <c r="G21" s="8"/>
      <c r="H21" s="15"/>
      <c r="I21" s="20"/>
      <c r="J21" s="26"/>
    </row>
    <row r="22" spans="1:10" s="6" customFormat="1" x14ac:dyDescent="0.3">
      <c r="A22" s="93"/>
      <c r="B22" s="49" t="s">
        <v>46</v>
      </c>
      <c r="C22" s="24" t="s">
        <v>72</v>
      </c>
      <c r="D22" s="22"/>
      <c r="E22" s="95"/>
      <c r="F22" s="7"/>
      <c r="G22" s="8"/>
      <c r="H22" s="15"/>
      <c r="I22" s="20"/>
      <c r="J22" s="26"/>
    </row>
    <row r="23" spans="1:10" s="6" customFormat="1" x14ac:dyDescent="0.3">
      <c r="A23" s="93"/>
      <c r="B23" s="49" t="s">
        <v>8</v>
      </c>
      <c r="C23" s="24" t="s">
        <v>22</v>
      </c>
      <c r="D23" s="22"/>
      <c r="E23" s="95"/>
      <c r="F23" s="7"/>
      <c r="G23" s="8"/>
      <c r="H23" s="15"/>
      <c r="I23" s="20"/>
      <c r="J23" s="26"/>
    </row>
    <row r="24" spans="1:10" s="6" customFormat="1" ht="29.4" thickBot="1" x14ac:dyDescent="0.35">
      <c r="A24" s="94"/>
      <c r="B24" s="55" t="s">
        <v>47</v>
      </c>
      <c r="C24" s="56" t="s">
        <v>48</v>
      </c>
      <c r="D24" s="33"/>
      <c r="E24" s="95"/>
      <c r="F24" s="7"/>
      <c r="G24" s="8"/>
      <c r="H24" s="15"/>
      <c r="I24" s="20"/>
      <c r="J24" s="26"/>
    </row>
    <row r="25" spans="1:10" s="6" customFormat="1" x14ac:dyDescent="0.3">
      <c r="A25" s="34" t="s">
        <v>50</v>
      </c>
      <c r="B25" s="57" t="s">
        <v>24</v>
      </c>
      <c r="C25" s="58" t="s">
        <v>51</v>
      </c>
      <c r="D25" s="35"/>
      <c r="E25" s="88"/>
      <c r="F25" s="36"/>
      <c r="G25" s="37">
        <v>1</v>
      </c>
      <c r="H25" s="38">
        <f>F25*G25</f>
        <v>0</v>
      </c>
      <c r="I25" s="38">
        <f>J25-H25</f>
        <v>0</v>
      </c>
      <c r="J25" s="39">
        <f>H25*1.21</f>
        <v>0</v>
      </c>
    </row>
    <row r="26" spans="1:10" s="6" customFormat="1" x14ac:dyDescent="0.3">
      <c r="A26" s="40"/>
      <c r="B26" s="47" t="s">
        <v>52</v>
      </c>
      <c r="C26" s="23" t="s">
        <v>76</v>
      </c>
      <c r="D26" s="50"/>
      <c r="E26" s="89"/>
      <c r="F26" s="51"/>
      <c r="G26" s="52"/>
      <c r="H26" s="53"/>
      <c r="I26" s="53"/>
      <c r="J26" s="54"/>
    </row>
    <row r="27" spans="1:10" s="6" customFormat="1" x14ac:dyDescent="0.3">
      <c r="A27" s="40"/>
      <c r="B27" s="47" t="s">
        <v>53</v>
      </c>
      <c r="C27" s="23" t="s">
        <v>54</v>
      </c>
      <c r="D27" s="50"/>
      <c r="E27" s="89"/>
      <c r="F27" s="51"/>
      <c r="G27" s="52"/>
      <c r="H27" s="53"/>
      <c r="I27" s="53"/>
      <c r="J27" s="54"/>
    </row>
    <row r="28" spans="1:10" s="6" customFormat="1" x14ac:dyDescent="0.3">
      <c r="A28" s="40"/>
      <c r="B28" s="47" t="s">
        <v>55</v>
      </c>
      <c r="C28" s="23" t="s">
        <v>77</v>
      </c>
      <c r="D28" s="50"/>
      <c r="E28" s="89"/>
      <c r="F28" s="51"/>
      <c r="G28" s="52"/>
      <c r="H28" s="53"/>
      <c r="I28" s="53"/>
      <c r="J28" s="54"/>
    </row>
    <row r="29" spans="1:10" s="6" customFormat="1" x14ac:dyDescent="0.3">
      <c r="A29" s="40"/>
      <c r="B29" s="47" t="s">
        <v>56</v>
      </c>
      <c r="C29" s="23" t="s">
        <v>69</v>
      </c>
      <c r="D29" s="50"/>
      <c r="E29" s="89"/>
      <c r="F29" s="51"/>
      <c r="G29" s="52"/>
      <c r="H29" s="53"/>
      <c r="I29" s="53"/>
      <c r="J29" s="54"/>
    </row>
    <row r="30" spans="1:10" s="6" customFormat="1" x14ac:dyDescent="0.3">
      <c r="A30" s="40"/>
      <c r="B30" s="47" t="s">
        <v>30</v>
      </c>
      <c r="C30" s="23" t="s">
        <v>57</v>
      </c>
      <c r="D30" s="50"/>
      <c r="E30" s="89"/>
      <c r="F30" s="51"/>
      <c r="G30" s="52"/>
      <c r="H30" s="53"/>
      <c r="I30" s="53"/>
      <c r="J30" s="54"/>
    </row>
    <row r="31" spans="1:10" s="6" customFormat="1" x14ac:dyDescent="0.3">
      <c r="A31" s="40"/>
      <c r="B31" s="47" t="s">
        <v>32</v>
      </c>
      <c r="C31" s="23" t="s">
        <v>58</v>
      </c>
      <c r="D31" s="50"/>
      <c r="E31" s="89"/>
      <c r="F31" s="51"/>
      <c r="G31" s="52"/>
      <c r="H31" s="53"/>
      <c r="I31" s="53"/>
      <c r="J31" s="54"/>
    </row>
    <row r="32" spans="1:10" s="6" customFormat="1" x14ac:dyDescent="0.3">
      <c r="A32" s="40"/>
      <c r="B32" s="47" t="s">
        <v>59</v>
      </c>
      <c r="C32" s="23" t="s">
        <v>60</v>
      </c>
      <c r="D32" s="50"/>
      <c r="E32" s="89"/>
      <c r="F32" s="51"/>
      <c r="G32" s="52"/>
      <c r="H32" s="53"/>
      <c r="I32" s="53"/>
      <c r="J32" s="54"/>
    </row>
    <row r="33" spans="1:10" s="6" customFormat="1" x14ac:dyDescent="0.3">
      <c r="A33" s="40"/>
      <c r="B33" s="47" t="s">
        <v>61</v>
      </c>
      <c r="C33" s="23" t="s">
        <v>62</v>
      </c>
      <c r="D33" s="50"/>
      <c r="E33" s="89"/>
      <c r="F33" s="51"/>
      <c r="G33" s="52"/>
      <c r="H33" s="53"/>
      <c r="I33" s="53"/>
      <c r="J33" s="54"/>
    </row>
    <row r="34" spans="1:10" s="6" customFormat="1" x14ac:dyDescent="0.3">
      <c r="A34" s="40"/>
      <c r="B34" s="47" t="s">
        <v>33</v>
      </c>
      <c r="C34" s="23" t="s">
        <v>63</v>
      </c>
      <c r="D34" s="50"/>
      <c r="E34" s="89"/>
      <c r="F34" s="51"/>
      <c r="G34" s="52"/>
      <c r="H34" s="53"/>
      <c r="I34" s="53"/>
      <c r="J34" s="54"/>
    </row>
    <row r="35" spans="1:10" s="6" customFormat="1" x14ac:dyDescent="0.3">
      <c r="A35" s="40"/>
      <c r="B35" s="47" t="s">
        <v>64</v>
      </c>
      <c r="C35" s="23" t="s">
        <v>65</v>
      </c>
      <c r="D35" s="50"/>
      <c r="E35" s="89"/>
      <c r="F35" s="51"/>
      <c r="G35" s="52"/>
      <c r="H35" s="53"/>
      <c r="I35" s="53"/>
      <c r="J35" s="54"/>
    </row>
    <row r="36" spans="1:10" s="6" customFormat="1" x14ac:dyDescent="0.3">
      <c r="A36" s="40"/>
      <c r="B36" s="47" t="s">
        <v>37</v>
      </c>
      <c r="C36" s="23" t="s">
        <v>66</v>
      </c>
      <c r="D36" s="50"/>
      <c r="E36" s="89"/>
      <c r="F36" s="51"/>
      <c r="G36" s="52"/>
      <c r="H36" s="53"/>
      <c r="I36" s="53"/>
      <c r="J36" s="54"/>
    </row>
    <row r="37" spans="1:10" s="6" customFormat="1" ht="28.8" x14ac:dyDescent="0.3">
      <c r="A37" s="40"/>
      <c r="B37" s="47" t="s">
        <v>39</v>
      </c>
      <c r="C37" s="24" t="s">
        <v>40</v>
      </c>
      <c r="D37" s="22"/>
      <c r="E37" s="89"/>
      <c r="F37" s="32"/>
      <c r="G37" s="8"/>
      <c r="H37" s="15"/>
      <c r="I37" s="20"/>
      <c r="J37" s="26"/>
    </row>
    <row r="38" spans="1:10" s="6" customFormat="1" x14ac:dyDescent="0.3">
      <c r="A38" s="40"/>
      <c r="B38" s="47" t="s">
        <v>41</v>
      </c>
      <c r="C38" s="23" t="s">
        <v>73</v>
      </c>
      <c r="D38" s="22"/>
      <c r="E38" s="89"/>
      <c r="F38" s="32"/>
      <c r="G38" s="8"/>
      <c r="H38" s="15"/>
      <c r="I38" s="20"/>
      <c r="J38" s="26"/>
    </row>
    <row r="39" spans="1:10" s="6" customFormat="1" x14ac:dyDescent="0.3">
      <c r="A39" s="40"/>
      <c r="B39" s="47" t="s">
        <v>16</v>
      </c>
      <c r="C39" s="23" t="s">
        <v>43</v>
      </c>
      <c r="D39" s="22"/>
      <c r="E39" s="89"/>
      <c r="F39" s="32"/>
      <c r="G39" s="8"/>
      <c r="H39" s="15"/>
      <c r="I39" s="20"/>
      <c r="J39" s="26"/>
    </row>
    <row r="40" spans="1:10" s="6" customFormat="1" x14ac:dyDescent="0.3">
      <c r="A40" s="40"/>
      <c r="B40" s="47" t="s">
        <v>44</v>
      </c>
      <c r="C40" s="23" t="s">
        <v>67</v>
      </c>
      <c r="D40" s="22"/>
      <c r="E40" s="89"/>
      <c r="F40" s="32"/>
      <c r="G40" s="8"/>
      <c r="H40" s="15"/>
      <c r="I40" s="20"/>
      <c r="J40" s="26"/>
    </row>
    <row r="41" spans="1:10" s="6" customFormat="1" x14ac:dyDescent="0.3">
      <c r="A41" s="40"/>
      <c r="B41" s="47" t="s">
        <v>68</v>
      </c>
      <c r="C41" s="23" t="s">
        <v>22</v>
      </c>
      <c r="D41" s="22"/>
      <c r="E41" s="89"/>
      <c r="F41" s="32"/>
      <c r="G41" s="8"/>
      <c r="H41" s="15"/>
      <c r="I41" s="20"/>
      <c r="J41" s="26"/>
    </row>
    <row r="42" spans="1:10" s="6" customFormat="1" ht="15" thickBot="1" x14ac:dyDescent="0.35">
      <c r="A42" s="41"/>
      <c r="B42" s="59" t="s">
        <v>46</v>
      </c>
      <c r="C42" s="60" t="s">
        <v>71</v>
      </c>
      <c r="D42" s="27"/>
      <c r="E42" s="90"/>
      <c r="F42" s="42"/>
      <c r="G42" s="28"/>
      <c r="H42" s="29"/>
      <c r="I42" s="30"/>
      <c r="J42" s="31"/>
    </row>
    <row r="43" spans="1:10" ht="15" thickBot="1" x14ac:dyDescent="0.35">
      <c r="A43" s="3"/>
      <c r="B43" s="4"/>
      <c r="C43" s="4"/>
      <c r="D43" s="5"/>
      <c r="E43" s="5"/>
      <c r="F43" s="13" t="s">
        <v>10</v>
      </c>
      <c r="G43" s="14"/>
      <c r="H43" s="44">
        <f>SUM(H9:H42)</f>
        <v>0</v>
      </c>
      <c r="I43" s="44">
        <f>SUM(I9:I42)</f>
        <v>0</v>
      </c>
      <c r="J43" s="44">
        <f>SUM(J9:J42)</f>
        <v>0</v>
      </c>
    </row>
    <row r="44" spans="1:10" x14ac:dyDescent="0.3">
      <c r="A44" s="76" t="s">
        <v>23</v>
      </c>
      <c r="B44" s="77"/>
      <c r="C44" s="77"/>
      <c r="D44" s="78"/>
      <c r="E44" s="5"/>
      <c r="F44" s="11"/>
      <c r="G44" s="9"/>
      <c r="H44" s="43"/>
      <c r="I44" s="43"/>
      <c r="J44" s="43"/>
    </row>
    <row r="45" spans="1:10" x14ac:dyDescent="0.3">
      <c r="A45" s="83" t="s">
        <v>17</v>
      </c>
      <c r="B45" s="84"/>
      <c r="C45" s="84"/>
      <c r="D45" s="46" t="s">
        <v>20</v>
      </c>
    </row>
    <row r="46" spans="1:10" x14ac:dyDescent="0.3">
      <c r="A46" s="83" t="s">
        <v>18</v>
      </c>
      <c r="B46" s="84"/>
      <c r="C46" s="84"/>
      <c r="D46" s="46" t="s">
        <v>20</v>
      </c>
    </row>
    <row r="47" spans="1:10" x14ac:dyDescent="0.3">
      <c r="A47" s="85" t="s">
        <v>21</v>
      </c>
      <c r="B47" s="86"/>
      <c r="C47" s="87"/>
      <c r="D47" s="46" t="s">
        <v>20</v>
      </c>
    </row>
    <row r="48" spans="1:10" ht="33.75" customHeight="1" thickBot="1" x14ac:dyDescent="0.35">
      <c r="A48" s="73" t="s">
        <v>19</v>
      </c>
      <c r="B48" s="74"/>
      <c r="C48" s="75"/>
      <c r="D48" s="61" t="s">
        <v>20</v>
      </c>
    </row>
  </sheetData>
  <sheetProtection sheet="1" objects="1" scenarios="1"/>
  <mergeCells count="18">
    <mergeCell ref="A3:D3"/>
    <mergeCell ref="G7:G8"/>
    <mergeCell ref="H7:H8"/>
    <mergeCell ref="A7:A8"/>
    <mergeCell ref="B7:C7"/>
    <mergeCell ref="D7:D8"/>
    <mergeCell ref="F7:F8"/>
    <mergeCell ref="A5:D5"/>
    <mergeCell ref="A48:C48"/>
    <mergeCell ref="A44:D44"/>
    <mergeCell ref="I7:I8"/>
    <mergeCell ref="J7:J8"/>
    <mergeCell ref="A45:C45"/>
    <mergeCell ref="A46:C46"/>
    <mergeCell ref="A47:C47"/>
    <mergeCell ref="E25:E42"/>
    <mergeCell ref="A9:A24"/>
    <mergeCell ref="E9:E24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2020-10-09T16:20:35Z</dcterms:modified>
</cp:coreProperties>
</file>