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x.mendelu.cz\rek_926_opvvv\2020\DNS\Nábytek\0192020 Dodávka školních židlí pro ÚHÚLAG\A_zahájení\"/>
    </mc:Choice>
  </mc:AlternateContent>
  <bookViews>
    <workbookView xWindow="0" yWindow="0" windowWidth="15345" windowHeight="4575" tabRatio="742"/>
  </bookViews>
  <sheets>
    <sheet name="Technická specifikace" sheetId="11"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 i="11" l="1"/>
  <c r="K3" i="11" s="1"/>
  <c r="J3" i="11" s="1"/>
  <c r="J4" i="11" l="1"/>
  <c r="I4" i="11"/>
  <c r="K4" i="11" l="1"/>
</calcChain>
</file>

<file path=xl/sharedStrings.xml><?xml version="1.0" encoding="utf-8"?>
<sst xmlns="http://schemas.openxmlformats.org/spreadsheetml/2006/main" count="17" uniqueCount="17">
  <si>
    <t>POČET KS CELKEM</t>
  </si>
  <si>
    <t>POPIS VÝROBKU</t>
  </si>
  <si>
    <t>Školní židle</t>
  </si>
  <si>
    <t xml:space="preserve">800 x 400 x 400 </t>
  </si>
  <si>
    <t>Povrchově upravená kovová konstrukce z plochooválného profilu 38 x 20 mm tmavě zelené barvy. Anatomicky tvarovaný sedák a opěrák z vícevrstvé překlížky (min. síla 6 mm) oboustranně nalakovaný. Bezpečnostní krytí vyčnívajících částí nýtů na opěrce. Plastové kluzáky (návleky) na nohou židle. Plastové elementy na spodní části sedáku pro bezpečné uložení na stůl (zabrání poškrábání desky). Váha židle max. 6 kg, nosnost židle min. 120 kg. Výška sedáku 46 cm (typizováno na výšku postavy 159-188 cm).</t>
  </si>
  <si>
    <t>2 roky + navíc 3 roky na svary</t>
  </si>
  <si>
    <t>POŽADOVANÝ VÝROBEK</t>
  </si>
  <si>
    <t>PŘIBLIŽNÉ ROZMĚRY (výška x šířka x hloubka v mm)</t>
  </si>
  <si>
    <t>ZÁRUKA (minimální)</t>
  </si>
  <si>
    <t>ZÁRUKA - nabízená</t>
  </si>
  <si>
    <t>CELKOVÁ CENA</t>
  </si>
  <si>
    <t>Příloha č. 1 - Technická specifikace</t>
  </si>
  <si>
    <t>Cena v Kč bez DPH / ks
 (s montáží a dopravou)</t>
  </si>
  <si>
    <t xml:space="preserve">částka DPH v Kč
</t>
  </si>
  <si>
    <t>Cena  v Kč včetně DPH
celkem (20 ks)</t>
  </si>
  <si>
    <t xml:space="preserve"> Cena v Kč bez DPH
  celkem (20 ks)</t>
  </si>
  <si>
    <t>Komerční název nabízeného výrobku (výrobce, typ)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</si>
</sst>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Kč&quot;_-;\-* #,##0.00\ &quot;Kč&quot;_-;_-* &quot;-&quot;??\ &quot;Kč&quot;_-;_-@_-"/>
    <numFmt numFmtId="164" formatCode="#,##0.00\ &quot;Kč&quot;"/>
  </numFmts>
  <fonts count="5" x14ac:knownFonts="1">
    <font>
      <sz val="11"/>
      <color theme="1"/>
      <name val="Calibri"/>
      <family val="2"/>
      <charset val="238"/>
      <scheme val="minor"/>
    </font>
    <font>
      <sz val="11"/>
      <color theme="1"/>
      <name val="Arial"/>
      <family val="2"/>
      <charset val="238"/>
    </font>
    <font>
      <b/>
      <sz val="11"/>
      <color theme="1"/>
      <name val="Arial"/>
      <family val="2"/>
      <charset val="238"/>
    </font>
    <font>
      <sz val="11"/>
      <name val="Arial"/>
      <family val="2"/>
      <charset val="238"/>
    </font>
    <font>
      <b/>
      <sz val="16"/>
      <color theme="1"/>
      <name val="Arial"/>
      <family val="2"/>
      <charset val="23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4">
    <xf numFmtId="0" fontId="0" fillId="0" borderId="0" xfId="0"/>
    <xf numFmtId="4" fontId="1" fillId="2" borderId="1" xfId="0" applyNumberFormat="1" applyFont="1" applyFill="1" applyBorder="1" applyAlignment="1" applyProtection="1">
      <alignment horizontal="center" vertical="top" wrapText="1"/>
      <protection locked="0"/>
    </xf>
    <xf numFmtId="0" fontId="4" fillId="4" borderId="2" xfId="0" applyFont="1" applyFill="1" applyBorder="1" applyAlignment="1" applyProtection="1">
      <alignment horizontal="center"/>
      <protection locked="0"/>
    </xf>
    <xf numFmtId="0" fontId="4" fillId="4" borderId="3" xfId="0" applyFont="1" applyFill="1" applyBorder="1" applyAlignment="1" applyProtection="1">
      <alignment horizontal="center"/>
      <protection locked="0"/>
    </xf>
    <xf numFmtId="0" fontId="4" fillId="4" borderId="4" xfId="0" applyFont="1" applyFill="1" applyBorder="1" applyAlignment="1" applyProtection="1">
      <alignment horizontal="center"/>
      <protection locked="0"/>
    </xf>
    <xf numFmtId="0" fontId="1" fillId="0" borderId="0" xfId="0" applyFont="1" applyProtection="1">
      <protection locked="0"/>
    </xf>
    <xf numFmtId="0" fontId="2" fillId="0" borderId="5" xfId="0" applyFont="1" applyBorder="1" applyAlignment="1" applyProtection="1">
      <alignment horizontal="center" vertical="top" wrapText="1"/>
      <protection locked="0"/>
    </xf>
    <xf numFmtId="0" fontId="2" fillId="0" borderId="1" xfId="0" applyFont="1" applyFill="1" applyBorder="1" applyAlignment="1" applyProtection="1">
      <alignment horizontal="center" vertical="top" wrapText="1"/>
      <protection locked="0"/>
    </xf>
    <xf numFmtId="0" fontId="2" fillId="0" borderId="1" xfId="0" applyFont="1" applyBorder="1" applyAlignment="1" applyProtection="1">
      <alignment horizontal="center" vertical="top" wrapText="1"/>
      <protection locked="0"/>
    </xf>
    <xf numFmtId="0" fontId="2" fillId="3" borderId="1" xfId="0" applyFont="1" applyFill="1" applyBorder="1" applyAlignment="1" applyProtection="1">
      <alignment horizontal="center" vertical="top" wrapText="1"/>
      <protection locked="0"/>
    </xf>
    <xf numFmtId="0" fontId="2" fillId="0" borderId="6" xfId="0" applyFont="1" applyFill="1" applyBorder="1" applyAlignment="1" applyProtection="1">
      <alignment horizontal="center" vertical="top" wrapText="1"/>
      <protection locked="0"/>
    </xf>
    <xf numFmtId="0" fontId="2" fillId="0" borderId="0" xfId="0" applyFont="1" applyProtection="1">
      <protection locked="0"/>
    </xf>
    <xf numFmtId="0" fontId="1" fillId="0" borderId="5" xfId="0" applyFont="1" applyBorder="1" applyAlignment="1" applyProtection="1">
      <alignment horizontal="center" vertical="top" wrapText="1"/>
      <protection locked="0"/>
    </xf>
    <xf numFmtId="0" fontId="1" fillId="2" borderId="1" xfId="0" applyFont="1" applyFill="1" applyBorder="1" applyAlignment="1" applyProtection="1">
      <alignment horizontal="center" vertical="top" wrapText="1"/>
      <protection locked="0"/>
    </xf>
    <xf numFmtId="0" fontId="2" fillId="0" borderId="7" xfId="0" applyFont="1" applyBorder="1" applyAlignment="1" applyProtection="1">
      <alignment horizontal="left"/>
      <protection locked="0"/>
    </xf>
    <xf numFmtId="0" fontId="2" fillId="0" borderId="8" xfId="0" applyFont="1" applyBorder="1" applyAlignment="1" applyProtection="1">
      <alignment horizontal="left"/>
      <protection locked="0"/>
    </xf>
    <xf numFmtId="0" fontId="3" fillId="0" borderId="1" xfId="0" applyFont="1" applyBorder="1" applyAlignment="1" applyProtection="1">
      <alignment horizontal="left" vertical="top" wrapText="1"/>
    </xf>
    <xf numFmtId="0" fontId="1" fillId="0" borderId="1" xfId="0" applyFont="1" applyBorder="1" applyAlignment="1" applyProtection="1">
      <alignment horizontal="center" vertical="top" wrapText="1"/>
    </xf>
    <xf numFmtId="164" fontId="1" fillId="3" borderId="1" xfId="0" applyNumberFormat="1" applyFont="1" applyFill="1" applyBorder="1" applyAlignment="1" applyProtection="1">
      <alignment horizontal="center" vertical="top" wrapText="1"/>
    </xf>
    <xf numFmtId="164" fontId="1" fillId="0" borderId="1" xfId="0" applyNumberFormat="1" applyFont="1" applyBorder="1" applyAlignment="1" applyProtection="1">
      <alignment vertical="top"/>
    </xf>
    <xf numFmtId="164" fontId="1" fillId="0" borderId="6" xfId="0" applyNumberFormat="1" applyFont="1" applyBorder="1" applyAlignment="1" applyProtection="1">
      <alignment vertical="top"/>
    </xf>
    <xf numFmtId="44" fontId="2" fillId="0" borderId="9" xfId="0" applyNumberFormat="1" applyFont="1" applyBorder="1" applyProtection="1"/>
    <xf numFmtId="164" fontId="2" fillId="0" borderId="9" xfId="0" applyNumberFormat="1" applyFont="1" applyBorder="1" applyProtection="1"/>
    <xf numFmtId="164" fontId="2" fillId="0" borderId="10" xfId="0" applyNumberFormat="1" applyFont="1" applyBorder="1" applyProtection="1"/>
  </cellXfs>
  <cellStyles count="1">
    <cellStyle name="Normální" xfId="0" builtinId="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9</xdr:col>
      <xdr:colOff>136071</xdr:colOff>
      <xdr:row>3</xdr:row>
      <xdr:rowOff>176893</xdr:rowOff>
    </xdr:from>
    <xdr:to>
      <xdr:col>10</xdr:col>
      <xdr:colOff>1143479</xdr:colOff>
      <xdr:row>3</xdr:row>
      <xdr:rowOff>176893</xdr:rowOff>
    </xdr:to>
    <xdr:pic>
      <xdr:nvPicPr>
        <xdr:cNvPr id="2" name="Obráze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914824" y="3000775"/>
          <a:ext cx="2316255" cy="0"/>
        </a:xfrm>
        <a:prstGeom prst="rect">
          <a:avLst/>
        </a:prstGeom>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
  <sheetViews>
    <sheetView tabSelected="1" zoomScale="85" zoomScaleNormal="85" workbookViewId="0">
      <selection activeCell="B11" sqref="B11"/>
    </sheetView>
  </sheetViews>
  <sheetFormatPr defaultColWidth="8.85546875" defaultRowHeight="14.25" x14ac:dyDescent="0.2"/>
  <cols>
    <col min="1" max="1" width="17.42578125" style="5" customWidth="1"/>
    <col min="2" max="2" width="43.7109375" style="5" customWidth="1"/>
    <col min="3" max="3" width="18.5703125" style="5" customWidth="1"/>
    <col min="4" max="4" width="14.5703125" style="5" customWidth="1"/>
    <col min="5" max="5" width="22.140625" style="5" customWidth="1"/>
    <col min="6" max="6" width="27.42578125" style="5" customWidth="1"/>
    <col min="7" max="7" width="8.85546875" style="5"/>
    <col min="8" max="8" width="24.140625" style="5" customWidth="1"/>
    <col min="9" max="9" width="19.7109375" style="5" customWidth="1"/>
    <col min="10" max="10" width="18.5703125" style="5" customWidth="1"/>
    <col min="11" max="11" width="26.140625" style="5" customWidth="1"/>
    <col min="12" max="16384" width="8.85546875" style="5"/>
  </cols>
  <sheetData>
    <row r="1" spans="1:11" ht="20.25" x14ac:dyDescent="0.3">
      <c r="A1" s="2" t="s">
        <v>11</v>
      </c>
      <c r="B1" s="3"/>
      <c r="C1" s="3"/>
      <c r="D1" s="3"/>
      <c r="E1" s="3"/>
      <c r="F1" s="3"/>
      <c r="G1" s="3"/>
      <c r="H1" s="3"/>
      <c r="I1" s="3"/>
      <c r="J1" s="3"/>
      <c r="K1" s="4"/>
    </row>
    <row r="2" spans="1:11" s="11" customFormat="1" ht="73.900000000000006" customHeight="1" x14ac:dyDescent="0.25">
      <c r="A2" s="6" t="s">
        <v>6</v>
      </c>
      <c r="B2" s="7" t="s">
        <v>1</v>
      </c>
      <c r="C2" s="8" t="s">
        <v>7</v>
      </c>
      <c r="D2" s="8" t="s">
        <v>8</v>
      </c>
      <c r="E2" s="8" t="s">
        <v>9</v>
      </c>
      <c r="F2" s="8" t="s">
        <v>16</v>
      </c>
      <c r="G2" s="8" t="s">
        <v>0</v>
      </c>
      <c r="H2" s="9" t="s">
        <v>12</v>
      </c>
      <c r="I2" s="9" t="s">
        <v>15</v>
      </c>
      <c r="J2" s="7" t="s">
        <v>13</v>
      </c>
      <c r="K2" s="10" t="s">
        <v>14</v>
      </c>
    </row>
    <row r="3" spans="1:11" ht="214.15" customHeight="1" x14ac:dyDescent="0.2">
      <c r="A3" s="12" t="s">
        <v>2</v>
      </c>
      <c r="B3" s="16" t="s">
        <v>4</v>
      </c>
      <c r="C3" s="17" t="s">
        <v>3</v>
      </c>
      <c r="D3" s="17" t="s">
        <v>5</v>
      </c>
      <c r="E3" s="13"/>
      <c r="F3" s="13"/>
      <c r="G3" s="17">
        <v>20</v>
      </c>
      <c r="H3" s="1"/>
      <c r="I3" s="18">
        <f>G3*H3</f>
        <v>0</v>
      </c>
      <c r="J3" s="19">
        <f>K3-I3</f>
        <v>0</v>
      </c>
      <c r="K3" s="20">
        <f>I3*1.21</f>
        <v>0</v>
      </c>
    </row>
    <row r="4" spans="1:11" s="11" customFormat="1" ht="30" customHeight="1" thickBot="1" x14ac:dyDescent="0.3">
      <c r="A4" s="14" t="s">
        <v>10</v>
      </c>
      <c r="B4" s="15"/>
      <c r="C4" s="15"/>
      <c r="D4" s="15"/>
      <c r="E4" s="15"/>
      <c r="F4" s="15"/>
      <c r="G4" s="15"/>
      <c r="H4" s="15"/>
      <c r="I4" s="21">
        <f>SUM(I3:I3)</f>
        <v>0</v>
      </c>
      <c r="J4" s="22">
        <f>SUM(J3:J3)</f>
        <v>0</v>
      </c>
      <c r="K4" s="23">
        <f>SUM(K3:K3)</f>
        <v>0</v>
      </c>
    </row>
  </sheetData>
  <sheetProtection algorithmName="SHA-512" hashValue="/7Y8++1DXWk6ZCAmBAI2oYREoEgxagDni0I0+eP5zC9SmfWy21Mzob7X11vk07HMYBxtYeHP4F3x97+mpwh0KA==" saltValue="+bhK4ma+SS905jsoKRlVSA==" spinCount="100000" sheet="1" objects="1" scenarios="1"/>
  <mergeCells count="2">
    <mergeCell ref="A4:H4"/>
    <mergeCell ref="A1:K1"/>
  </mergeCells>
  <pageMargins left="0.7" right="0.7" top="0.78740157499999996" bottom="0.78740157499999996" header="0.3" footer="0.3"/>
  <pageSetup paperSize="9" scale="45" fitToHeight="0" orientation="portrait" horizontalDpi="4294967293" verticalDpi="4294967293"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95CFC031FE3484EAEE9B2085D9FEACB" ma:contentTypeVersion="4" ma:contentTypeDescription="Vytvoří nový dokument" ma:contentTypeScope="" ma:versionID="1dad0a710dbe3742286e813fec4cbca1">
  <xsd:schema xmlns:xsd="http://www.w3.org/2001/XMLSchema" xmlns:xs="http://www.w3.org/2001/XMLSchema" xmlns:p="http://schemas.microsoft.com/office/2006/metadata/properties" xmlns:ns2="dbd5be3d-4e4a-461b-adc3-7ff16e699333" xmlns:ns3="969690fb-d9de-4cdb-84bf-00c6da30ad3b" targetNamespace="http://schemas.microsoft.com/office/2006/metadata/properties" ma:root="true" ma:fieldsID="cd52fb56c42c77644eda86c3831db1ac" ns2:_="" ns3:_="">
    <xsd:import namespace="dbd5be3d-4e4a-461b-adc3-7ff16e699333"/>
    <xsd:import namespace="969690fb-d9de-4cdb-84bf-00c6da30ad3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d5be3d-4e4a-461b-adc3-7ff16e699333" elementFormDefault="qualified">
    <xsd:import namespace="http://schemas.microsoft.com/office/2006/documentManagement/types"/>
    <xsd:import namespace="http://schemas.microsoft.com/office/infopath/2007/PartnerControls"/>
    <xsd:element name="SharedWithUsers" ma:index="8"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dílené s podrobnostm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69690fb-d9de-4cdb-84bf-00c6da30ad3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dbd5be3d-4e4a-461b-adc3-7ff16e699333">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1785D2F-2920-4E1A-83B2-D5BE23DC46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d5be3d-4e4a-461b-adc3-7ff16e699333"/>
    <ds:schemaRef ds:uri="969690fb-d9de-4cdb-84bf-00c6da30ad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DEF526A-F2E0-4E71-8679-F25A141FE092}">
  <ds:schemaRefs>
    <ds:schemaRef ds:uri="http://schemas.microsoft.com/office/2006/metadata/properties"/>
    <ds:schemaRef ds:uri="http://schemas.microsoft.com/office/infopath/2007/PartnerControls"/>
    <ds:schemaRef ds:uri="dbd5be3d-4e4a-461b-adc3-7ff16e699333"/>
  </ds:schemaRefs>
</ds:datastoreItem>
</file>

<file path=customXml/itemProps3.xml><?xml version="1.0" encoding="utf-8"?>
<ds:datastoreItem xmlns:ds="http://schemas.openxmlformats.org/officeDocument/2006/customXml" ds:itemID="{91CBCA93-B316-4B7C-8531-6271CCC2022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Technická specifikace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PC</dc:creator>
  <cp:lastModifiedBy>OVZ</cp:lastModifiedBy>
  <cp:lastPrinted>2017-11-28T12:23:14Z</cp:lastPrinted>
  <dcterms:created xsi:type="dcterms:W3CDTF">2017-11-15T08:19:42Z</dcterms:created>
  <dcterms:modified xsi:type="dcterms:W3CDTF">2020-10-09T08:00:04Z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63fa77f8-6b45-4937-a19c-59b4d5d9aa74</vt:lpwstr>
  </property>
  <property fmtid="{D5CDD505-2E9C-101B-9397-08002B2CF9AE}" pid="3" name="ContentTypeId">
    <vt:lpwstr>0x010100095CFC031FE3484EAEE9B2085D9FEACB</vt:lpwstr>
  </property>
  <property fmtid="{D5CDD505-2E9C-101B-9397-08002B2CF9AE}" pid="4" name="Order">
    <vt:r8>1199000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ComplianceAssetId">
    <vt:lpwstr/>
  </property>
  <property fmtid="{D5CDD505-2E9C-101B-9397-08002B2CF9AE}" pid="10" name="TemplateUrl">
    <vt:lpwstr/>
  </property>
</Properties>
</file>