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<sst xmlns="http://schemas.openxmlformats.org/spreadsheetml/2006/main" count="63" uniqueCount="58">
  <si>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</si>
  <si>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</si>
  <si>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</si>
  <si>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</si>
  <si>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</si>
  <si>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</si>
  <si>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</si>
  <si>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</si>
  <si>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</si>
  <si>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</si>
  <si>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</si>
  <si>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</si>
  <si>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</si>
  <si>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</si>
  <si>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min. 24 měsíců</t>
  </si>
  <si>
    <t>Maximální přípustná cena</t>
  </si>
  <si>
    <t>Hmotnost</t>
  </si>
  <si>
    <t>Záruka</t>
  </si>
  <si>
    <t>Tisk</t>
  </si>
  <si>
    <t>Barevný</t>
  </si>
  <si>
    <t>Formát tiskárny</t>
  </si>
  <si>
    <t>Připojení</t>
  </si>
  <si>
    <t>min. 250 listů</t>
  </si>
  <si>
    <t>Podporované operační systémy</t>
  </si>
  <si>
    <t>Windows 10</t>
  </si>
  <si>
    <t>Ano</t>
  </si>
  <si>
    <t>Automatický oboustranný tisk</t>
  </si>
  <si>
    <t>Technologie</t>
  </si>
  <si>
    <t>Tiskové rozlišení</t>
  </si>
  <si>
    <t>min. 1200 x  2400 dpi</t>
  </si>
  <si>
    <t>Rychlost černého/barevného tisku</t>
  </si>
  <si>
    <t>min. 100 listů</t>
  </si>
  <si>
    <t>min. A3, A4, A5</t>
  </si>
  <si>
    <t>Multifunkční zařízení</t>
  </si>
  <si>
    <t>25 500 Kč bez DPH</t>
  </si>
  <si>
    <t>Automatický podavač</t>
  </si>
  <si>
    <t>Laser</t>
  </si>
  <si>
    <t>min. 600 DPI</t>
  </si>
  <si>
    <t>Dotykový displej</t>
  </si>
  <si>
    <t>ano, ADF/ DADF</t>
  </si>
  <si>
    <t>Funkce</t>
  </si>
  <si>
    <t>max. 52 kg</t>
  </si>
  <si>
    <t>Příslušenství</t>
  </si>
  <si>
    <t>v balení napájecí kabel, návod a toner</t>
  </si>
  <si>
    <t>Hlavní zásobník</t>
  </si>
  <si>
    <t>Manuální zásobník</t>
  </si>
  <si>
    <t>Rozlišení skeneru</t>
  </si>
  <si>
    <t xml:space="preserve">min. USB, RJ-45 </t>
  </si>
  <si>
    <t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</si>
  <si>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Rozlišení kopírování</t>
  </si>
  <si>
    <t>min. 20 str./min</t>
  </si>
  <si>
    <t>Automatický oboustranný tisk (duplex), Kopírování, tisk a skenování, Tisk fotografií, Oddělené barevné náplně, skenování do e-mailu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</si>
  <si>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</si>
  <si>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</si>
  <si>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</si>
  <si>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</si>
  <si>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Nabízená zařízení mají neutrální barvy techniky a souvisejícího příslušenství: černá/bílá/šedá/stříbrná</t>
  </si>
  <si>
    <t>Dodavatel provede v souvislosti s dodávkou následnou ekologickou likvidaci veškerého obalového materiálu, odběr obalového materiálu bude proveden bezprostředně po dodání zboží, popř. po vzájemné dohodě jindy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</si>
</sst>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164" fontId="2" fillId="0" borderId="16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0" borderId="6" xfId="0" applyFill="1" applyBorder="1"/>
    <xf numFmtId="0" fontId="2" fillId="0" borderId="8" xfId="0" applyFont="1" applyFill="1" applyBorder="1"/>
    <xf numFmtId="3" fontId="0" fillId="2" borderId="17" xfId="0" applyNumberFormat="1" applyFont="1" applyFill="1" applyBorder="1" applyProtection="1">
      <protection locked="0"/>
    </xf>
    <xf numFmtId="0" fontId="0" fillId="8" borderId="6" xfId="0" applyFill="1" applyBorder="1"/>
    <xf numFmtId="0" fontId="0" fillId="8" borderId="6" xfId="0" applyFill="1" applyBorder="1" applyAlignment="1">
      <alignment wrapText="1"/>
    </xf>
    <xf numFmtId="0" fontId="6" fillId="8" borderId="8" xfId="0" applyFont="1" applyFill="1" applyBorder="1"/>
    <xf numFmtId="0" fontId="0" fillId="7" borderId="9" xfId="0" applyFill="1" applyBorder="1" applyAlignment="1">
      <alignment horizontal="center"/>
    </xf>
    <xf numFmtId="0" fontId="0" fillId="0" borderId="13" xfId="0" applyFill="1" applyBorder="1"/>
    <xf numFmtId="0" fontId="0" fillId="8" borderId="13" xfId="0" applyFill="1" applyBorder="1"/>
    <xf numFmtId="0" fontId="0" fillId="4" borderId="18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2" fillId="5" borderId="2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0" fontId="0" fillId="8" borderId="23" xfId="0" applyFill="1" applyBorder="1" applyAlignment="1">
      <alignment horizontal="left" vertical="top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0" fillId="8" borderId="28" xfId="0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/>
    </xf>
    <xf numFmtId="0" fontId="2" fillId="9" borderId="33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2" fillId="5" borderId="31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35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view="pageBreakPreview" zoomScale="85" zoomScaleSheetLayoutView="85" zoomScalePageLayoutView="55" workbookViewId="0" topLeftCell="A1">
      <selection activeCell="D8" sqref="D8"/>
    </sheetView>
  </sheetViews>
  <sheetFormatPr defaultColWidth="9.140625" defaultRowHeight="15"/>
  <cols>
    <col min="1" max="1" width="41.7109375" style="0" customWidth="1"/>
    <col min="2" max="2" width="32.28125" style="0" customWidth="1"/>
    <col min="3" max="3" width="68.7109375" style="0" customWidth="1"/>
    <col min="4" max="4" width="31.57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54" customHeight="1">
      <c r="A3" s="57" t="s">
        <v>48</v>
      </c>
      <c r="B3" s="57"/>
      <c r="C3" s="57"/>
      <c r="D3" s="57"/>
    </row>
    <row r="4" spans="1:8" ht="15">
      <c r="A4" s="2"/>
      <c r="E4" s="8"/>
      <c r="F4" s="8"/>
      <c r="G4" s="8"/>
      <c r="H4" s="8"/>
    </row>
    <row r="5" spans="1:8" ht="15.75" thickBot="1">
      <c r="A5" s="3"/>
      <c r="B5" s="4"/>
      <c r="C5" s="4"/>
      <c r="D5" s="5"/>
      <c r="E5" s="9"/>
      <c r="F5" s="10"/>
      <c r="G5" s="8"/>
      <c r="H5" s="11"/>
    </row>
    <row r="6" spans="1:10" ht="15">
      <c r="A6" s="67" t="s">
        <v>0</v>
      </c>
      <c r="B6" s="69" t="s">
        <v>1</v>
      </c>
      <c r="C6" s="70"/>
      <c r="D6" s="71" t="s">
        <v>2</v>
      </c>
      <c r="E6" s="36" t="s">
        <v>3</v>
      </c>
      <c r="F6" s="73" t="s">
        <v>11</v>
      </c>
      <c r="G6" s="75" t="s">
        <v>7</v>
      </c>
      <c r="H6" s="77" t="s">
        <v>10</v>
      </c>
      <c r="I6" s="77" t="s">
        <v>12</v>
      </c>
      <c r="J6" s="58" t="s">
        <v>13</v>
      </c>
    </row>
    <row r="7" spans="1:10" ht="15.75" thickBot="1">
      <c r="A7" s="68"/>
      <c r="B7" s="22" t="s">
        <v>4</v>
      </c>
      <c r="C7" s="22" t="s">
        <v>5</v>
      </c>
      <c r="D7" s="72"/>
      <c r="E7" s="23" t="s">
        <v>6</v>
      </c>
      <c r="F7" s="74"/>
      <c r="G7" s="76"/>
      <c r="H7" s="78"/>
      <c r="I7" s="78"/>
      <c r="J7" s="59"/>
    </row>
    <row r="8" spans="1:10" ht="14.45" customHeight="1">
      <c r="A8" s="60" t="s">
        <v>33</v>
      </c>
      <c r="B8" s="38" t="s">
        <v>15</v>
      </c>
      <c r="C8" s="42" t="s">
        <v>34</v>
      </c>
      <c r="D8" s="24"/>
      <c r="E8" s="64"/>
      <c r="F8" s="25"/>
      <c r="G8" s="43">
        <v>1</v>
      </c>
      <c r="H8" s="26">
        <f>F8*G8</f>
        <v>0</v>
      </c>
      <c r="I8" s="26">
        <f>J8-H8</f>
        <v>0</v>
      </c>
      <c r="J8" s="27">
        <f>H8*1.21</f>
        <v>0</v>
      </c>
    </row>
    <row r="9" spans="1:10" ht="15">
      <c r="A9" s="61"/>
      <c r="B9" s="37" t="s">
        <v>27</v>
      </c>
      <c r="C9" s="40" t="s">
        <v>36</v>
      </c>
      <c r="D9" s="20"/>
      <c r="E9" s="65"/>
      <c r="F9" s="15"/>
      <c r="G9" s="16"/>
      <c r="H9" s="17"/>
      <c r="I9" s="18"/>
      <c r="J9" s="28"/>
    </row>
    <row r="10" spans="1:10" ht="14.45" customHeight="1">
      <c r="A10" s="61"/>
      <c r="B10" s="37" t="s">
        <v>18</v>
      </c>
      <c r="C10" s="40" t="s">
        <v>19</v>
      </c>
      <c r="D10" s="21"/>
      <c r="E10" s="65"/>
      <c r="F10" s="6"/>
      <c r="G10" s="7"/>
      <c r="H10" s="14"/>
      <c r="I10" s="19"/>
      <c r="J10" s="29"/>
    </row>
    <row r="11" spans="1:10" ht="32.45" customHeight="1">
      <c r="A11" s="61"/>
      <c r="B11" s="37" t="s">
        <v>40</v>
      </c>
      <c r="C11" s="41" t="s">
        <v>51</v>
      </c>
      <c r="D11" s="21"/>
      <c r="E11" s="65"/>
      <c r="F11" s="6"/>
      <c r="G11" s="7"/>
      <c r="H11" s="14"/>
      <c r="I11" s="19"/>
      <c r="J11" s="29"/>
    </row>
    <row r="12" spans="1:10" ht="14.45" customHeight="1">
      <c r="A12" s="62"/>
      <c r="B12" s="37" t="s">
        <v>20</v>
      </c>
      <c r="C12" s="40" t="s">
        <v>32</v>
      </c>
      <c r="D12" s="21"/>
      <c r="E12" s="65"/>
      <c r="F12" s="6"/>
      <c r="G12" s="7"/>
      <c r="H12" s="14"/>
      <c r="I12" s="19"/>
      <c r="J12" s="29"/>
    </row>
    <row r="13" spans="1:10" ht="15">
      <c r="A13" s="62"/>
      <c r="B13" s="37" t="s">
        <v>28</v>
      </c>
      <c r="C13" s="40" t="s">
        <v>29</v>
      </c>
      <c r="D13" s="21"/>
      <c r="E13" s="65"/>
      <c r="F13" s="6"/>
      <c r="G13" s="7"/>
      <c r="H13" s="14"/>
      <c r="I13" s="19"/>
      <c r="J13" s="29"/>
    </row>
    <row r="14" spans="1:10" ht="15">
      <c r="A14" s="62"/>
      <c r="B14" s="37" t="s">
        <v>46</v>
      </c>
      <c r="C14" s="40" t="s">
        <v>37</v>
      </c>
      <c r="D14" s="21"/>
      <c r="E14" s="65"/>
      <c r="F14" s="6"/>
      <c r="G14" s="7"/>
      <c r="H14" s="14"/>
      <c r="I14" s="19"/>
      <c r="J14" s="29"/>
    </row>
    <row r="15" spans="1:10" ht="15">
      <c r="A15" s="62"/>
      <c r="B15" s="37" t="s">
        <v>49</v>
      </c>
      <c r="C15" s="40" t="s">
        <v>29</v>
      </c>
      <c r="D15" s="21"/>
      <c r="E15" s="65"/>
      <c r="F15" s="6"/>
      <c r="G15" s="7"/>
      <c r="H15" s="14"/>
      <c r="I15" s="19"/>
      <c r="J15" s="29"/>
    </row>
    <row r="16" spans="1:10" ht="15">
      <c r="A16" s="62"/>
      <c r="B16" s="37" t="s">
        <v>30</v>
      </c>
      <c r="C16" s="40" t="s">
        <v>50</v>
      </c>
      <c r="D16" s="21"/>
      <c r="E16" s="65"/>
      <c r="F16" s="6"/>
      <c r="G16" s="7"/>
      <c r="H16" s="14"/>
      <c r="I16" s="19"/>
      <c r="J16" s="29"/>
    </row>
    <row r="17" spans="1:10" ht="15">
      <c r="A17" s="62"/>
      <c r="B17" s="37" t="s">
        <v>21</v>
      </c>
      <c r="C17" s="40" t="s">
        <v>47</v>
      </c>
      <c r="D17" s="21"/>
      <c r="E17" s="65"/>
      <c r="F17" s="6"/>
      <c r="G17" s="7"/>
      <c r="H17" s="14"/>
      <c r="I17" s="19"/>
      <c r="J17" s="29"/>
    </row>
    <row r="18" spans="1:10" ht="15">
      <c r="A18" s="62"/>
      <c r="B18" s="37" t="s">
        <v>44</v>
      </c>
      <c r="C18" s="40" t="s">
        <v>22</v>
      </c>
      <c r="D18" s="21"/>
      <c r="E18" s="65"/>
      <c r="F18" s="6"/>
      <c r="G18" s="7"/>
      <c r="H18" s="14"/>
      <c r="I18" s="19"/>
      <c r="J18" s="29"/>
    </row>
    <row r="19" spans="1:10" ht="15">
      <c r="A19" s="62"/>
      <c r="B19" s="37" t="s">
        <v>45</v>
      </c>
      <c r="C19" s="40" t="s">
        <v>31</v>
      </c>
      <c r="D19" s="21"/>
      <c r="E19" s="65"/>
      <c r="F19" s="6"/>
      <c r="G19" s="7"/>
      <c r="H19" s="14"/>
      <c r="I19" s="19"/>
      <c r="J19" s="29"/>
    </row>
    <row r="20" spans="1:10" ht="15">
      <c r="A20" s="62"/>
      <c r="B20" s="37" t="s">
        <v>35</v>
      </c>
      <c r="C20" s="40" t="s">
        <v>39</v>
      </c>
      <c r="D20" s="21"/>
      <c r="E20" s="65"/>
      <c r="F20" s="6"/>
      <c r="G20" s="7"/>
      <c r="H20" s="14"/>
      <c r="I20" s="19"/>
      <c r="J20" s="29"/>
    </row>
    <row r="21" spans="1:10" ht="15">
      <c r="A21" s="62"/>
      <c r="B21" s="37" t="s">
        <v>23</v>
      </c>
      <c r="C21" s="40" t="s">
        <v>24</v>
      </c>
      <c r="D21" s="21"/>
      <c r="E21" s="65"/>
      <c r="F21" s="6"/>
      <c r="G21" s="7"/>
      <c r="H21" s="14"/>
      <c r="I21" s="19"/>
      <c r="J21" s="29"/>
    </row>
    <row r="22" spans="1:10" ht="15">
      <c r="A22" s="62"/>
      <c r="B22" s="37" t="s">
        <v>38</v>
      </c>
      <c r="C22" s="40" t="s">
        <v>25</v>
      </c>
      <c r="D22" s="21"/>
      <c r="E22" s="65"/>
      <c r="F22" s="6"/>
      <c r="G22" s="7"/>
      <c r="H22" s="14"/>
      <c r="I22" s="19"/>
      <c r="J22" s="29"/>
    </row>
    <row r="23" spans="1:10" ht="15">
      <c r="A23" s="62"/>
      <c r="B23" s="37" t="s">
        <v>26</v>
      </c>
      <c r="C23" s="40" t="s">
        <v>25</v>
      </c>
      <c r="D23" s="21"/>
      <c r="E23" s="65"/>
      <c r="F23" s="6"/>
      <c r="G23" s="7"/>
      <c r="H23" s="14"/>
      <c r="I23" s="19"/>
      <c r="J23" s="29"/>
    </row>
    <row r="24" spans="1:10" ht="15">
      <c r="A24" s="62"/>
      <c r="B24" s="37" t="s">
        <v>16</v>
      </c>
      <c r="C24" s="40" t="s">
        <v>41</v>
      </c>
      <c r="D24" s="21"/>
      <c r="E24" s="65"/>
      <c r="F24" s="6"/>
      <c r="G24" s="7"/>
      <c r="H24" s="14"/>
      <c r="I24" s="19"/>
      <c r="J24" s="29"/>
    </row>
    <row r="25" spans="1:10" ht="15">
      <c r="A25" s="62"/>
      <c r="B25" s="37" t="s">
        <v>42</v>
      </c>
      <c r="C25" s="40" t="s">
        <v>43</v>
      </c>
      <c r="D25" s="21"/>
      <c r="E25" s="65"/>
      <c r="F25" s="6"/>
      <c r="G25" s="7"/>
      <c r="H25" s="14"/>
      <c r="I25" s="19"/>
      <c r="J25" s="29"/>
    </row>
    <row r="26" spans="1:10" ht="15.75" thickBot="1">
      <c r="A26" s="63"/>
      <c r="B26" s="44" t="s">
        <v>17</v>
      </c>
      <c r="C26" s="45" t="s">
        <v>14</v>
      </c>
      <c r="D26" s="30"/>
      <c r="E26" s="66"/>
      <c r="F26" s="39"/>
      <c r="G26" s="31"/>
      <c r="H26" s="32"/>
      <c r="I26" s="33"/>
      <c r="J26" s="34"/>
    </row>
    <row r="27" spans="1:10" ht="15">
      <c r="A27" s="3"/>
      <c r="B27" s="4"/>
      <c r="C27" s="4"/>
      <c r="D27" s="5"/>
      <c r="E27" s="5"/>
      <c r="F27" s="12" t="s">
        <v>9</v>
      </c>
      <c r="G27" s="13"/>
      <c r="H27" s="35">
        <f>SUM(H8:H26)</f>
        <v>0</v>
      </c>
      <c r="I27" s="35">
        <f>SUM(I8:I26)</f>
        <v>0</v>
      </c>
      <c r="J27" s="35">
        <f>SUM(J8:J26)</f>
        <v>0</v>
      </c>
    </row>
    <row r="29" ht="15.75" thickBot="1"/>
    <row r="30" spans="1:4" ht="15">
      <c r="A30" s="48" t="s">
        <v>52</v>
      </c>
      <c r="B30" s="49"/>
      <c r="C30" s="49"/>
      <c r="D30" s="50"/>
    </row>
    <row r="31" spans="1:4" ht="15">
      <c r="A31" s="51" t="s">
        <v>53</v>
      </c>
      <c r="B31" s="52"/>
      <c r="C31" s="53"/>
      <c r="D31" s="46" t="s">
        <v>54</v>
      </c>
    </row>
    <row r="32" spans="1:4" ht="15">
      <c r="A32" s="51" t="s">
        <v>55</v>
      </c>
      <c r="B32" s="52"/>
      <c r="C32" s="53"/>
      <c r="D32" s="46" t="s">
        <v>54</v>
      </c>
    </row>
    <row r="33" spans="1:4" ht="15">
      <c r="A33" s="51" t="s">
        <v>56</v>
      </c>
      <c r="B33" s="52"/>
      <c r="C33" s="53"/>
      <c r="D33" s="46" t="s">
        <v>54</v>
      </c>
    </row>
    <row r="34" spans="1:4" ht="37.5" customHeight="1" thickBot="1">
      <c r="A34" s="54" t="s">
        <v>57</v>
      </c>
      <c r="B34" s="55"/>
      <c r="C34" s="56"/>
      <c r="D34" s="47" t="s">
        <v>54</v>
      </c>
    </row>
  </sheetData>
  <sheetProtection sheet="1" objects="1" scenarios="1"/>
  <mergeCells count="16">
    <mergeCell ref="A3:D3"/>
    <mergeCell ref="J6:J7"/>
    <mergeCell ref="A8:A26"/>
    <mergeCell ref="E8:E26"/>
    <mergeCell ref="A6:A7"/>
    <mergeCell ref="B6:C6"/>
    <mergeCell ref="D6:D7"/>
    <mergeCell ref="F6:F7"/>
    <mergeCell ref="G6:G7"/>
    <mergeCell ref="H6:H7"/>
    <mergeCell ref="I6:I7"/>
    <mergeCell ref="A30:D30"/>
    <mergeCell ref="A31:C31"/>
    <mergeCell ref="A32:C32"/>
    <mergeCell ref="A33:C33"/>
    <mergeCell ref="A34:C34"/>
  </mergeCells>
  <printOptions/>
  <pageMargins left="0.25" right="0.25" top="0.75" bottom="0.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2020-10-08T09:07:57Z</dcterms:modified>
  <cp:category/>
  <cp:version/>
  <cp:contentType/>
  <cp:contentStatus/>
</cp:coreProperties>
</file>