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3"/>
  <workbookPr/>
  <bookViews>
    <workbookView xWindow="0" yWindow="0" windowWidth="28770" windowHeight="12030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<sst xmlns="http://schemas.openxmlformats.org/spreadsheetml/2006/main" count="111" uniqueCount="78">
  <si>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</si>
  <si>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</si>
  <si>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</si>
  <si>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</si>
  <si>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</si>
  <si>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</si>
  <si>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</si>
  <si>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</si>
  <si>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</si>
  <si>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</si>
  <si>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</si>
  <si>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</si>
  <si>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</si>
  <si>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</si>
  <si>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</si>
  <si>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</si>
  <si>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</si>
  <si>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</si>
  <si>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</si>
  <si>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</si>
  <si>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</si>
  <si>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Konvertibilní notebook 2</t>
  </si>
  <si>
    <t>Konvertibilní notebook 1</t>
  </si>
  <si>
    <t>PassMark – G3D Mark min. 5800, min 4GB paměť, dedikovaný</t>
  </si>
  <si>
    <t>Procesor</t>
  </si>
  <si>
    <t>RAM</t>
  </si>
  <si>
    <t>min. 16 GB DDR4(L)</t>
  </si>
  <si>
    <t>Úložiště</t>
  </si>
  <si>
    <t>SSD NVMe min. 500 GB</t>
  </si>
  <si>
    <t>3D Xpoint min. 32GB</t>
  </si>
  <si>
    <t>Rozlišení displeje</t>
  </si>
  <si>
    <t>min. 3840x2160 pixelů</t>
  </si>
  <si>
    <t>Úhlopříčka displeje</t>
  </si>
  <si>
    <t>min. 15 palců, max. 16 palců</t>
  </si>
  <si>
    <t>Typ displeje</t>
  </si>
  <si>
    <t>IPS, lesklý, dotykový</t>
  </si>
  <si>
    <t>Porty</t>
  </si>
  <si>
    <t>min. 2x USB-C s podporou Thunderbolt 3; min. 1x USB-A s podporou USB 3.0 nebo vyšší; jack Combo na headset; 1x HDMI s podporou HDMI V2.0 (4k@60Hz)</t>
  </si>
  <si>
    <t>Síťové vlastnosti</t>
  </si>
  <si>
    <t>podpora WiFi 802.11ax; BT min. verze 5.0</t>
  </si>
  <si>
    <t>Vlastnosti BIOSu/UEFI</t>
  </si>
  <si>
    <t>možnost vyvolání boot menu po startu</t>
  </si>
  <si>
    <t>Mechanika</t>
  </si>
  <si>
    <t>bez mechaniky</t>
  </si>
  <si>
    <t>Příslušenství</t>
  </si>
  <si>
    <t>kompatibilní aktivní pero pro psaní na obrazovce</t>
  </si>
  <si>
    <t>Dokovací stanice: podpora min. dvou 4k monitorů na 60Hz přes DP; podpora PD a thunderbolt přes USB-C; minimální konfigurace portů: 2xDP (v 1.4), 1xGLAN, 1x USB-C (Thunderbolt pro další zařízení), 1xUSB-C (DisplayPort), 1x USB-C (nabíjecí), 1x USB-A (napájecí USB 3.0), 2xUSB-A(min. v3.0), 1x3,5mm kombo jack; napájecí adaptér pro dock min. 120W; kensington slot; kabel k připojení do PC</t>
  </si>
  <si>
    <t>napájecí adaptér</t>
  </si>
  <si>
    <t>Hmotnost</t>
  </si>
  <si>
    <t>Notebook max 2,2 kg</t>
  </si>
  <si>
    <t>Konstrukce</t>
  </si>
  <si>
    <t>Překlopiteplný (konvertibilní) notebook, min. úhel rotace displeje: 360°</t>
  </si>
  <si>
    <t>Materiál konstrukce</t>
  </si>
  <si>
    <t>Kovový unibody</t>
  </si>
  <si>
    <t>Barevné provedení</t>
  </si>
  <si>
    <t>tmavé(černé/šedé/modré)</t>
  </si>
  <si>
    <t>Provedení klávesnice</t>
  </si>
  <si>
    <t>jazyk CZ, podsvícená, s numerickou částí</t>
  </si>
  <si>
    <t>Baterie</t>
  </si>
  <si>
    <t>min. kapacita 80Wh, 6 článků</t>
  </si>
  <si>
    <t>Operační systém</t>
  </si>
  <si>
    <t>předinstalovaný OEM operační systém Windows (nutné jako podkladová licence pro Campus Agreement)</t>
  </si>
  <si>
    <t>Záruka</t>
  </si>
  <si>
    <t>min. 24 měsíců, servis u zákazníka</t>
  </si>
  <si>
    <t>Grafický adaptér</t>
  </si>
  <si>
    <t>min. 3840x2400 pixelů</t>
  </si>
  <si>
    <t>min. 13 palců, max. 13,5 palců</t>
  </si>
  <si>
    <t>MicroSD slot, min. 2x USB-C s podporou Thunderbolt 3 /DisplayPort + Power Delivery; 1x 3,5mm jack Combo na headset</t>
  </si>
  <si>
    <t>Dokovací stanice: podpora min. jednoho 4k monitoru při 30Hz nebo dvou monitorů na FHD při 60Hz; podpora PD a thunderbolt přes USB-C; minimální konfigurace portů: 2xDP (v 1.4), 1xHDMI, 1xGLAN, 2x USB-C, 3xUSB-A (USB 3.0), 1x3,5mm kombo jack, 1xaudio výstup; napájecí adaptér pro dock min. 130W; kensington slot; kabel k připojení do PC</t>
  </si>
  <si>
    <t>Cestovní adaptér: podpora min. jednoho 4k monitoru při 60Hz na DP nebo HDMI; připojení k PC přes USB-C; minimální konfigurace portů: 1xDP, 1xHDMI, 1xVGA (D-SUB), 1xGLAN, 1xUSB-C, 1xUSB-A (USB 3.0 a vyšší); navinovací kabel k připojení do PC</t>
  </si>
  <si>
    <t>Notebook max 1,4 kg</t>
  </si>
  <si>
    <t>Kovový, mohou být prvky z uhlíkového plastu</t>
  </si>
  <si>
    <t>světlé(stříbrné/bílé)</t>
  </si>
  <si>
    <t>jazyk CZ nebo EN, podsvícená, bez numerické části, čtečka otisků prstů</t>
  </si>
  <si>
    <t>min. kapacita 50Wh,4 články</t>
  </si>
  <si>
    <t>PassMark – CPU Mark min. 11400, 64 bit, 6 jader, min. 12 MB mezipaměti</t>
  </si>
  <si>
    <t>PassMark – CPU Mark min. 8900, 64 bit, 4jádra, min. 8 MB mezipaměti</t>
  </si>
  <si>
    <t>PassMark – G3D Mark min. 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</si>
</sst>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2" fillId="8" borderId="16" xfId="0" applyFont="1" applyFill="1" applyBorder="1" applyAlignment="1">
      <alignment horizontal="left" vertical="top"/>
    </xf>
    <xf numFmtId="0" fontId="0" fillId="4" borderId="8" xfId="0" applyFont="1" applyFill="1" applyBorder="1" applyAlignment="1" applyProtection="1">
      <alignment wrapText="1"/>
      <protection locked="0"/>
    </xf>
    <xf numFmtId="3" fontId="0" fillId="4" borderId="1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8" xfId="0" applyNumberFormat="1" applyFill="1" applyBorder="1"/>
    <xf numFmtId="0" fontId="2" fillId="8" borderId="19" xfId="0" applyFont="1" applyFill="1" applyBorder="1" applyAlignment="1">
      <alignment horizontal="left" vertical="top"/>
    </xf>
    <xf numFmtId="0" fontId="2" fillId="8" borderId="20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1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7" fillId="0" borderId="24" xfId="0" applyFont="1" applyBorder="1" applyAlignment="1">
      <alignment vertical="center"/>
    </xf>
    <xf numFmtId="0" fontId="6" fillId="0" borderId="0" xfId="0" applyFont="1"/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0" fillId="2" borderId="27" xfId="0" applyNumberFormat="1" applyFont="1" applyFill="1" applyBorder="1" applyProtection="1">
      <protection locked="0"/>
    </xf>
    <xf numFmtId="0" fontId="7" fillId="9" borderId="25" xfId="0" applyFont="1" applyFill="1" applyBorder="1" applyAlignment="1">
      <alignment vertical="center" wrapText="1"/>
    </xf>
    <xf numFmtId="0" fontId="7" fillId="9" borderId="24" xfId="0" applyFont="1" applyFill="1" applyBorder="1" applyAlignment="1">
      <alignment vertical="center" wrapText="1"/>
    </xf>
    <xf numFmtId="0" fontId="7" fillId="9" borderId="26" xfId="0" applyFont="1" applyFill="1" applyBorder="1" applyAlignment="1">
      <alignment vertical="center" wrapText="1"/>
    </xf>
    <xf numFmtId="0" fontId="0" fillId="10" borderId="28" xfId="0" applyFill="1" applyBorder="1" applyAlignment="1">
      <alignment horizontal="left" vertical="top" wrapText="1"/>
    </xf>
    <xf numFmtId="0" fontId="0" fillId="10" borderId="29" xfId="0" applyFill="1" applyBorder="1" applyAlignment="1">
      <alignment horizontal="left" vertical="top" wrapText="1"/>
    </xf>
    <xf numFmtId="0" fontId="0" fillId="10" borderId="30" xfId="0" applyFill="1" applyBorder="1" applyAlignment="1">
      <alignment horizontal="left" vertical="top" wrapText="1"/>
    </xf>
    <xf numFmtId="0" fontId="0" fillId="10" borderId="31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2" fillId="5" borderId="32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0" fillId="10" borderId="36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horizontal="left" vertical="top" wrapText="1"/>
      <protection locked="0"/>
    </xf>
    <xf numFmtId="0" fontId="2" fillId="8" borderId="39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left" vertical="top"/>
    </xf>
    <xf numFmtId="0" fontId="2" fillId="8" borderId="40" xfId="0" applyFont="1" applyFill="1" applyBorder="1" applyAlignment="1">
      <alignment horizontal="left" vertical="top"/>
    </xf>
    <xf numFmtId="0" fontId="2" fillId="8" borderId="31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top"/>
    </xf>
    <xf numFmtId="0" fontId="2" fillId="5" borderId="40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showGridLines="0" tabSelected="1" zoomScale="70" zoomScaleNormal="70" zoomScaleSheetLayoutView="85" zoomScalePageLayoutView="55" workbookViewId="0" topLeftCell="A13">
      <selection activeCell="C21" sqref="C2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92" t="s">
        <v>10</v>
      </c>
      <c r="B3" s="92"/>
      <c r="C3" s="92"/>
      <c r="D3" s="92"/>
      <c r="F3" s="55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95" t="s">
        <v>0</v>
      </c>
      <c r="B6" s="97" t="s">
        <v>1</v>
      </c>
      <c r="C6" s="98"/>
      <c r="D6" s="99" t="s">
        <v>2</v>
      </c>
      <c r="E6" s="50" t="s">
        <v>3</v>
      </c>
      <c r="F6" s="101" t="s">
        <v>12</v>
      </c>
      <c r="G6" s="93" t="s">
        <v>7</v>
      </c>
      <c r="H6" s="70" t="s">
        <v>11</v>
      </c>
      <c r="I6" s="70" t="s">
        <v>13</v>
      </c>
      <c r="J6" s="72" t="s">
        <v>14</v>
      </c>
    </row>
    <row r="7" spans="1:10" ht="15.75" thickBot="1">
      <c r="A7" s="96"/>
      <c r="B7" s="23" t="s">
        <v>4</v>
      </c>
      <c r="C7" s="23" t="s">
        <v>5</v>
      </c>
      <c r="D7" s="100"/>
      <c r="E7" s="24" t="s">
        <v>6</v>
      </c>
      <c r="F7" s="102"/>
      <c r="G7" s="94"/>
      <c r="H7" s="71"/>
      <c r="I7" s="71"/>
      <c r="J7" s="73"/>
    </row>
    <row r="8" spans="1:10" ht="15" customHeight="1">
      <c r="A8" s="79" t="s">
        <v>22</v>
      </c>
      <c r="B8" s="56" t="s">
        <v>64</v>
      </c>
      <c r="C8" s="59" t="s">
        <v>23</v>
      </c>
      <c r="D8" s="25"/>
      <c r="E8" s="76"/>
      <c r="F8" s="26"/>
      <c r="G8" s="27">
        <v>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80"/>
      <c r="B9" s="54" t="s">
        <v>24</v>
      </c>
      <c r="C9" s="60" t="s">
        <v>75</v>
      </c>
      <c r="D9" s="21"/>
      <c r="E9" s="84"/>
      <c r="F9" s="16"/>
      <c r="G9" s="17"/>
      <c r="H9" s="18"/>
      <c r="I9" s="19"/>
      <c r="J9" s="30"/>
    </row>
    <row r="10" spans="1:10" s="6" customFormat="1" ht="15" customHeight="1">
      <c r="A10" s="80"/>
      <c r="B10" s="54" t="s">
        <v>25</v>
      </c>
      <c r="C10" s="60" t="s">
        <v>26</v>
      </c>
      <c r="D10" s="22"/>
      <c r="E10" s="84"/>
      <c r="F10" s="7"/>
      <c r="G10" s="8"/>
      <c r="H10" s="15"/>
      <c r="I10" s="20"/>
      <c r="J10" s="31"/>
    </row>
    <row r="11" spans="1:10" s="6" customFormat="1" ht="15">
      <c r="A11" s="81"/>
      <c r="B11" s="54" t="s">
        <v>27</v>
      </c>
      <c r="C11" s="60" t="s">
        <v>28</v>
      </c>
      <c r="D11" s="22"/>
      <c r="E11" s="84"/>
      <c r="F11" s="7"/>
      <c r="G11" s="8"/>
      <c r="H11" s="15"/>
      <c r="I11" s="20"/>
      <c r="J11" s="31"/>
    </row>
    <row r="12" spans="1:10" s="6" customFormat="1" ht="15">
      <c r="A12" s="81"/>
      <c r="B12" s="54"/>
      <c r="C12" s="60" t="s">
        <v>29</v>
      </c>
      <c r="D12" s="22"/>
      <c r="E12" s="84"/>
      <c r="F12" s="7"/>
      <c r="G12" s="8"/>
      <c r="H12" s="15"/>
      <c r="I12" s="20"/>
      <c r="J12" s="31"/>
    </row>
    <row r="13" spans="1:10" s="6" customFormat="1" ht="15">
      <c r="A13" s="81"/>
      <c r="B13" s="54" t="s">
        <v>30</v>
      </c>
      <c r="C13" s="60" t="s">
        <v>31</v>
      </c>
      <c r="D13" s="22"/>
      <c r="E13" s="84"/>
      <c r="F13" s="7"/>
      <c r="G13" s="8"/>
      <c r="H13" s="15"/>
      <c r="I13" s="20"/>
      <c r="J13" s="31"/>
    </row>
    <row r="14" spans="1:10" s="6" customFormat="1" ht="15">
      <c r="A14" s="81"/>
      <c r="B14" s="54" t="s">
        <v>32</v>
      </c>
      <c r="C14" s="60" t="s">
        <v>33</v>
      </c>
      <c r="D14" s="22"/>
      <c r="E14" s="84"/>
      <c r="F14" s="7"/>
      <c r="G14" s="8"/>
      <c r="H14" s="15"/>
      <c r="I14" s="20"/>
      <c r="J14" s="31"/>
    </row>
    <row r="15" spans="1:10" s="6" customFormat="1" ht="17.25" customHeight="1">
      <c r="A15" s="81"/>
      <c r="B15" s="54" t="s">
        <v>34</v>
      </c>
      <c r="C15" s="60" t="s">
        <v>35</v>
      </c>
      <c r="D15" s="22"/>
      <c r="E15" s="84"/>
      <c r="F15" s="7"/>
      <c r="G15" s="8"/>
      <c r="H15" s="15"/>
      <c r="I15" s="20"/>
      <c r="J15" s="31"/>
    </row>
    <row r="16" spans="1:10" s="6" customFormat="1" ht="45">
      <c r="A16" s="81"/>
      <c r="B16" s="54" t="s">
        <v>36</v>
      </c>
      <c r="C16" s="60" t="s">
        <v>37</v>
      </c>
      <c r="D16" s="22"/>
      <c r="E16" s="84"/>
      <c r="F16" s="7"/>
      <c r="G16" s="8"/>
      <c r="H16" s="15"/>
      <c r="I16" s="20"/>
      <c r="J16" s="31"/>
    </row>
    <row r="17" spans="1:10" s="6" customFormat="1" ht="15">
      <c r="A17" s="81"/>
      <c r="B17" s="54" t="s">
        <v>38</v>
      </c>
      <c r="C17" s="60" t="s">
        <v>39</v>
      </c>
      <c r="D17" s="22"/>
      <c r="E17" s="84"/>
      <c r="F17" s="7"/>
      <c r="G17" s="8"/>
      <c r="H17" s="15"/>
      <c r="I17" s="20"/>
      <c r="J17" s="31"/>
    </row>
    <row r="18" spans="1:10" s="6" customFormat="1" ht="15">
      <c r="A18" s="81"/>
      <c r="B18" s="54" t="s">
        <v>40</v>
      </c>
      <c r="C18" s="60" t="s">
        <v>41</v>
      </c>
      <c r="D18" s="22"/>
      <c r="E18" s="84"/>
      <c r="F18" s="7"/>
      <c r="G18" s="8"/>
      <c r="H18" s="15"/>
      <c r="I18" s="20"/>
      <c r="J18" s="31"/>
    </row>
    <row r="19" spans="1:10" s="6" customFormat="1" ht="15">
      <c r="A19" s="81"/>
      <c r="B19" s="54" t="s">
        <v>42</v>
      </c>
      <c r="C19" s="60" t="s">
        <v>43</v>
      </c>
      <c r="D19" s="22"/>
      <c r="E19" s="84"/>
      <c r="F19" s="7"/>
      <c r="G19" s="8"/>
      <c r="H19" s="15"/>
      <c r="I19" s="20"/>
      <c r="J19" s="31"/>
    </row>
    <row r="20" spans="1:10" s="6" customFormat="1" ht="15">
      <c r="A20" s="81"/>
      <c r="B20" s="86" t="s">
        <v>44</v>
      </c>
      <c r="C20" s="60" t="s">
        <v>45</v>
      </c>
      <c r="D20" s="22"/>
      <c r="E20" s="84"/>
      <c r="F20" s="7"/>
      <c r="G20" s="8"/>
      <c r="H20" s="15"/>
      <c r="I20" s="20"/>
      <c r="J20" s="31"/>
    </row>
    <row r="21" spans="1:10" s="6" customFormat="1" ht="90">
      <c r="A21" s="81"/>
      <c r="B21" s="87"/>
      <c r="C21" s="60" t="s">
        <v>46</v>
      </c>
      <c r="D21" s="22"/>
      <c r="E21" s="84"/>
      <c r="F21" s="7"/>
      <c r="G21" s="8"/>
      <c r="H21" s="15"/>
      <c r="I21" s="20"/>
      <c r="J21" s="31"/>
    </row>
    <row r="22" spans="1:10" s="6" customFormat="1" ht="15">
      <c r="A22" s="81"/>
      <c r="B22" s="88"/>
      <c r="C22" s="60" t="s">
        <v>47</v>
      </c>
      <c r="D22" s="22"/>
      <c r="E22" s="84"/>
      <c r="F22" s="7"/>
      <c r="G22" s="8"/>
      <c r="H22" s="15"/>
      <c r="I22" s="20"/>
      <c r="J22" s="31"/>
    </row>
    <row r="23" spans="1:10" s="6" customFormat="1" ht="15">
      <c r="A23" s="81"/>
      <c r="B23" s="54" t="s">
        <v>48</v>
      </c>
      <c r="C23" s="60" t="s">
        <v>49</v>
      </c>
      <c r="D23" s="22"/>
      <c r="E23" s="84"/>
      <c r="F23" s="7"/>
      <c r="G23" s="8"/>
      <c r="H23" s="15"/>
      <c r="I23" s="20"/>
      <c r="J23" s="31"/>
    </row>
    <row r="24" spans="1:10" s="6" customFormat="1" ht="18" customHeight="1">
      <c r="A24" s="81"/>
      <c r="B24" s="54" t="s">
        <v>50</v>
      </c>
      <c r="C24" s="60" t="s">
        <v>51</v>
      </c>
      <c r="D24" s="22"/>
      <c r="E24" s="84"/>
      <c r="F24" s="7"/>
      <c r="G24" s="8"/>
      <c r="H24" s="15"/>
      <c r="I24" s="20"/>
      <c r="J24" s="31"/>
    </row>
    <row r="25" spans="1:10" s="6" customFormat="1" ht="15">
      <c r="A25" s="81"/>
      <c r="B25" s="54" t="s">
        <v>52</v>
      </c>
      <c r="C25" s="60" t="s">
        <v>53</v>
      </c>
      <c r="D25" s="22"/>
      <c r="E25" s="84"/>
      <c r="F25" s="7"/>
      <c r="G25" s="8"/>
      <c r="H25" s="15"/>
      <c r="I25" s="20"/>
      <c r="J25" s="31"/>
    </row>
    <row r="26" spans="1:10" s="6" customFormat="1" ht="15">
      <c r="A26" s="81"/>
      <c r="B26" s="54" t="s">
        <v>54</v>
      </c>
      <c r="C26" s="60" t="s">
        <v>55</v>
      </c>
      <c r="D26" s="22"/>
      <c r="E26" s="84"/>
      <c r="F26" s="7"/>
      <c r="G26" s="8"/>
      <c r="H26" s="15"/>
      <c r="I26" s="20"/>
      <c r="J26" s="31"/>
    </row>
    <row r="27" spans="1:10" s="6" customFormat="1" ht="15">
      <c r="A27" s="81"/>
      <c r="B27" s="54" t="s">
        <v>56</v>
      </c>
      <c r="C27" s="60" t="s">
        <v>57</v>
      </c>
      <c r="D27" s="22"/>
      <c r="E27" s="84"/>
      <c r="F27" s="7"/>
      <c r="G27" s="8"/>
      <c r="H27" s="15"/>
      <c r="I27" s="20"/>
      <c r="J27" s="31"/>
    </row>
    <row r="28" spans="1:10" s="6" customFormat="1" ht="15">
      <c r="A28" s="81"/>
      <c r="B28" s="54" t="s">
        <v>58</v>
      </c>
      <c r="C28" s="60" t="s">
        <v>59</v>
      </c>
      <c r="D28" s="22"/>
      <c r="E28" s="84"/>
      <c r="F28" s="7"/>
      <c r="G28" s="8"/>
      <c r="H28" s="15"/>
      <c r="I28" s="20"/>
      <c r="J28" s="31"/>
    </row>
    <row r="29" spans="1:10" s="6" customFormat="1" ht="30">
      <c r="A29" s="82"/>
      <c r="B29" s="54" t="s">
        <v>60</v>
      </c>
      <c r="C29" s="60" t="s">
        <v>61</v>
      </c>
      <c r="D29" s="38"/>
      <c r="E29" s="84"/>
      <c r="F29" s="7"/>
      <c r="G29" s="8"/>
      <c r="H29" s="15"/>
      <c r="I29" s="20"/>
      <c r="J29" s="31"/>
    </row>
    <row r="30" spans="1:10" s="6" customFormat="1" ht="15.75" thickBot="1">
      <c r="A30" s="83"/>
      <c r="B30" s="57" t="s">
        <v>62</v>
      </c>
      <c r="C30" s="61" t="s">
        <v>63</v>
      </c>
      <c r="D30" s="32"/>
      <c r="E30" s="85"/>
      <c r="F30" s="58"/>
      <c r="G30" s="33"/>
      <c r="H30" s="34"/>
      <c r="I30" s="35"/>
      <c r="J30" s="36"/>
    </row>
    <row r="31" spans="1:10" s="6" customFormat="1" ht="15">
      <c r="A31" s="39" t="s">
        <v>21</v>
      </c>
      <c r="B31" s="56" t="s">
        <v>64</v>
      </c>
      <c r="C31" s="59" t="s">
        <v>77</v>
      </c>
      <c r="D31" s="40"/>
      <c r="E31" s="76"/>
      <c r="F31" s="41"/>
      <c r="G31" s="42">
        <v>1</v>
      </c>
      <c r="H31" s="43">
        <f>F31*G31</f>
        <v>0</v>
      </c>
      <c r="I31" s="43">
        <f>J31-H31</f>
        <v>0</v>
      </c>
      <c r="J31" s="44">
        <f>H31*1.21</f>
        <v>0</v>
      </c>
    </row>
    <row r="32" spans="1:10" s="6" customFormat="1" ht="15">
      <c r="A32" s="45"/>
      <c r="B32" s="54" t="s">
        <v>24</v>
      </c>
      <c r="C32" s="60" t="s">
        <v>76</v>
      </c>
      <c r="D32" s="22"/>
      <c r="E32" s="77"/>
      <c r="F32" s="37"/>
      <c r="G32" s="8"/>
      <c r="H32" s="15"/>
      <c r="I32" s="20"/>
      <c r="J32" s="31"/>
    </row>
    <row r="33" spans="1:10" s="6" customFormat="1" ht="15">
      <c r="A33" s="45"/>
      <c r="B33" s="54" t="s">
        <v>25</v>
      </c>
      <c r="C33" s="60" t="s">
        <v>26</v>
      </c>
      <c r="D33" s="22"/>
      <c r="E33" s="77"/>
      <c r="F33" s="37"/>
      <c r="G33" s="8"/>
      <c r="H33" s="15"/>
      <c r="I33" s="20"/>
      <c r="J33" s="31"/>
    </row>
    <row r="34" spans="1:10" s="6" customFormat="1" ht="15">
      <c r="A34" s="45"/>
      <c r="B34" s="54" t="s">
        <v>27</v>
      </c>
      <c r="C34" s="60" t="s">
        <v>28</v>
      </c>
      <c r="D34" s="22"/>
      <c r="E34" s="77"/>
      <c r="F34" s="37"/>
      <c r="G34" s="8"/>
      <c r="H34" s="15"/>
      <c r="I34" s="20"/>
      <c r="J34" s="31"/>
    </row>
    <row r="35" spans="1:10" s="6" customFormat="1" ht="15">
      <c r="A35" s="45"/>
      <c r="B35" s="54" t="s">
        <v>30</v>
      </c>
      <c r="C35" s="60" t="s">
        <v>65</v>
      </c>
      <c r="D35" s="22"/>
      <c r="E35" s="77"/>
      <c r="F35" s="37"/>
      <c r="G35" s="8"/>
      <c r="H35" s="15"/>
      <c r="I35" s="20"/>
      <c r="J35" s="31"/>
    </row>
    <row r="36" spans="1:10" s="6" customFormat="1" ht="15">
      <c r="A36" s="45"/>
      <c r="B36" s="54" t="s">
        <v>32</v>
      </c>
      <c r="C36" s="60" t="s">
        <v>66</v>
      </c>
      <c r="D36" s="22"/>
      <c r="E36" s="77"/>
      <c r="F36" s="37"/>
      <c r="G36" s="8"/>
      <c r="H36" s="15"/>
      <c r="I36" s="20"/>
      <c r="J36" s="31"/>
    </row>
    <row r="37" spans="1:10" s="6" customFormat="1" ht="15">
      <c r="A37" s="45"/>
      <c r="B37" s="54" t="s">
        <v>34</v>
      </c>
      <c r="C37" s="60" t="s">
        <v>35</v>
      </c>
      <c r="D37" s="22"/>
      <c r="E37" s="77"/>
      <c r="F37" s="37"/>
      <c r="G37" s="8"/>
      <c r="H37" s="15"/>
      <c r="I37" s="20"/>
      <c r="J37" s="31"/>
    </row>
    <row r="38" spans="1:10" s="6" customFormat="1" ht="30">
      <c r="A38" s="45"/>
      <c r="B38" s="54" t="s">
        <v>36</v>
      </c>
      <c r="C38" s="60" t="s">
        <v>67</v>
      </c>
      <c r="D38" s="22"/>
      <c r="E38" s="77"/>
      <c r="F38" s="37"/>
      <c r="G38" s="8"/>
      <c r="H38" s="15"/>
      <c r="I38" s="20"/>
      <c r="J38" s="31"/>
    </row>
    <row r="39" spans="1:10" s="6" customFormat="1" ht="15">
      <c r="A39" s="45"/>
      <c r="B39" s="54" t="s">
        <v>38</v>
      </c>
      <c r="C39" s="60" t="s">
        <v>39</v>
      </c>
      <c r="D39" s="22"/>
      <c r="E39" s="77"/>
      <c r="F39" s="37"/>
      <c r="G39" s="8"/>
      <c r="H39" s="15"/>
      <c r="I39" s="20"/>
      <c r="J39" s="31"/>
    </row>
    <row r="40" spans="1:10" s="6" customFormat="1" ht="15">
      <c r="A40" s="45"/>
      <c r="B40" s="54" t="s">
        <v>40</v>
      </c>
      <c r="C40" s="60" t="s">
        <v>41</v>
      </c>
      <c r="D40" s="22"/>
      <c r="E40" s="77"/>
      <c r="F40" s="37"/>
      <c r="G40" s="8"/>
      <c r="H40" s="15"/>
      <c r="I40" s="20"/>
      <c r="J40" s="31"/>
    </row>
    <row r="41" spans="1:10" s="6" customFormat="1" ht="15">
      <c r="A41" s="45"/>
      <c r="B41" s="54" t="s">
        <v>42</v>
      </c>
      <c r="C41" s="60" t="s">
        <v>43</v>
      </c>
      <c r="D41" s="22"/>
      <c r="E41" s="77"/>
      <c r="F41" s="37"/>
      <c r="G41" s="8"/>
      <c r="H41" s="15"/>
      <c r="I41" s="20"/>
      <c r="J41" s="31"/>
    </row>
    <row r="42" spans="1:10" s="6" customFormat="1" ht="75">
      <c r="A42" s="45"/>
      <c r="B42" s="89" t="s">
        <v>44</v>
      </c>
      <c r="C42" s="60" t="s">
        <v>68</v>
      </c>
      <c r="D42" s="22"/>
      <c r="E42" s="77"/>
      <c r="F42" s="37"/>
      <c r="G42" s="8"/>
      <c r="H42" s="15"/>
      <c r="I42" s="20"/>
      <c r="J42" s="31"/>
    </row>
    <row r="43" spans="1:10" s="6" customFormat="1" ht="60">
      <c r="A43" s="45"/>
      <c r="B43" s="90"/>
      <c r="C43" s="60" t="s">
        <v>69</v>
      </c>
      <c r="D43" s="22"/>
      <c r="E43" s="77"/>
      <c r="F43" s="37"/>
      <c r="G43" s="8"/>
      <c r="H43" s="15"/>
      <c r="I43" s="20"/>
      <c r="J43" s="31"/>
    </row>
    <row r="44" spans="1:10" s="6" customFormat="1" ht="15">
      <c r="A44" s="45"/>
      <c r="B44" s="91"/>
      <c r="C44" s="60" t="s">
        <v>47</v>
      </c>
      <c r="D44" s="22"/>
      <c r="E44" s="77"/>
      <c r="F44" s="37"/>
      <c r="G44" s="8"/>
      <c r="H44" s="15"/>
      <c r="I44" s="20"/>
      <c r="J44" s="31"/>
    </row>
    <row r="45" spans="1:10" s="6" customFormat="1" ht="15">
      <c r="A45" s="45"/>
      <c r="B45" s="54" t="s">
        <v>48</v>
      </c>
      <c r="C45" s="60" t="s">
        <v>70</v>
      </c>
      <c r="D45" s="22"/>
      <c r="E45" s="77"/>
      <c r="F45" s="37"/>
      <c r="G45" s="8"/>
      <c r="H45" s="15"/>
      <c r="I45" s="20"/>
      <c r="J45" s="31"/>
    </row>
    <row r="46" spans="1:10" s="6" customFormat="1" ht="30">
      <c r="A46" s="45"/>
      <c r="B46" s="54" t="s">
        <v>50</v>
      </c>
      <c r="C46" s="60" t="s">
        <v>51</v>
      </c>
      <c r="D46" s="22"/>
      <c r="E46" s="77"/>
      <c r="F46" s="37"/>
      <c r="G46" s="8"/>
      <c r="H46" s="15"/>
      <c r="I46" s="20"/>
      <c r="J46" s="31"/>
    </row>
    <row r="47" spans="1:10" s="6" customFormat="1" ht="15">
      <c r="A47" s="45"/>
      <c r="B47" s="54" t="s">
        <v>52</v>
      </c>
      <c r="C47" s="60" t="s">
        <v>71</v>
      </c>
      <c r="D47" s="22"/>
      <c r="E47" s="77"/>
      <c r="F47" s="37"/>
      <c r="G47" s="8"/>
      <c r="H47" s="15"/>
      <c r="I47" s="20"/>
      <c r="J47" s="31"/>
    </row>
    <row r="48" spans="1:10" s="6" customFormat="1" ht="15">
      <c r="A48" s="45"/>
      <c r="B48" s="54" t="s">
        <v>54</v>
      </c>
      <c r="C48" s="60" t="s">
        <v>72</v>
      </c>
      <c r="D48" s="22"/>
      <c r="E48" s="77"/>
      <c r="F48" s="37"/>
      <c r="G48" s="8"/>
      <c r="H48" s="15"/>
      <c r="I48" s="20"/>
      <c r="J48" s="31"/>
    </row>
    <row r="49" spans="1:10" s="6" customFormat="1" ht="30">
      <c r="A49" s="45"/>
      <c r="B49" s="54" t="s">
        <v>56</v>
      </c>
      <c r="C49" s="60" t="s">
        <v>73</v>
      </c>
      <c r="D49" s="22"/>
      <c r="E49" s="77"/>
      <c r="F49" s="37"/>
      <c r="G49" s="8"/>
      <c r="H49" s="15"/>
      <c r="I49" s="20"/>
      <c r="J49" s="31"/>
    </row>
    <row r="50" spans="1:10" s="6" customFormat="1" ht="15">
      <c r="A50" s="45"/>
      <c r="B50" s="54" t="s">
        <v>58</v>
      </c>
      <c r="C50" s="60" t="s">
        <v>74</v>
      </c>
      <c r="D50" s="22"/>
      <c r="E50" s="77"/>
      <c r="F50" s="37"/>
      <c r="G50" s="8"/>
      <c r="H50" s="15"/>
      <c r="I50" s="20"/>
      <c r="J50" s="31"/>
    </row>
    <row r="51" spans="1:10" s="6" customFormat="1" ht="30">
      <c r="A51" s="45"/>
      <c r="B51" s="54" t="s">
        <v>60</v>
      </c>
      <c r="C51" s="60" t="s">
        <v>61</v>
      </c>
      <c r="D51" s="22"/>
      <c r="E51" s="77"/>
      <c r="F51" s="37"/>
      <c r="G51" s="8"/>
      <c r="H51" s="15"/>
      <c r="I51" s="20"/>
      <c r="J51" s="31"/>
    </row>
    <row r="52" spans="1:10" s="6" customFormat="1" ht="15.75" thickBot="1">
      <c r="A52" s="46"/>
      <c r="B52" s="57" t="s">
        <v>62</v>
      </c>
      <c r="C52" s="61" t="s">
        <v>63</v>
      </c>
      <c r="D52" s="32"/>
      <c r="E52" s="78"/>
      <c r="F52" s="47"/>
      <c r="G52" s="33"/>
      <c r="H52" s="34"/>
      <c r="I52" s="35"/>
      <c r="J52" s="36"/>
    </row>
    <row r="53" spans="1:10" ht="15.75" thickBot="1">
      <c r="A53" s="3"/>
      <c r="B53" s="4"/>
      <c r="C53" s="4"/>
      <c r="D53" s="5"/>
      <c r="E53" s="5"/>
      <c r="F53" s="13" t="s">
        <v>9</v>
      </c>
      <c r="G53" s="14"/>
      <c r="H53" s="49">
        <f>SUM(H8:H52)</f>
        <v>0</v>
      </c>
      <c r="I53" s="49">
        <f>SUM(I8:I52)</f>
        <v>0</v>
      </c>
      <c r="J53" s="49">
        <f>SUM(J8:J52)</f>
        <v>0</v>
      </c>
    </row>
    <row r="54" spans="1:10" ht="15">
      <c r="A54" s="67" t="s">
        <v>20</v>
      </c>
      <c r="B54" s="68"/>
      <c r="C54" s="68"/>
      <c r="D54" s="69"/>
      <c r="E54" s="5"/>
      <c r="F54" s="11"/>
      <c r="G54" s="9"/>
      <c r="H54" s="48"/>
      <c r="I54" s="48"/>
      <c r="J54" s="48"/>
    </row>
    <row r="55" spans="1:4" ht="15">
      <c r="A55" s="74" t="s">
        <v>15</v>
      </c>
      <c r="B55" s="75"/>
      <c r="C55" s="75"/>
      <c r="D55" s="51" t="s">
        <v>19</v>
      </c>
    </row>
    <row r="56" spans="1:4" ht="15">
      <c r="A56" s="74" t="s">
        <v>16</v>
      </c>
      <c r="B56" s="75"/>
      <c r="C56" s="75"/>
      <c r="D56" s="51" t="s">
        <v>19</v>
      </c>
    </row>
    <row r="57" spans="1:4" ht="33.75" customHeight="1">
      <c r="A57" s="62" t="s">
        <v>17</v>
      </c>
      <c r="B57" s="63"/>
      <c r="C57" s="64"/>
      <c r="D57" s="52" t="s">
        <v>19</v>
      </c>
    </row>
    <row r="58" spans="1:4" ht="15.75" thickBot="1">
      <c r="A58" s="65" t="s">
        <v>18</v>
      </c>
      <c r="B58" s="66"/>
      <c r="C58" s="66"/>
      <c r="D58" s="53" t="s">
        <v>19</v>
      </c>
    </row>
  </sheetData>
  <sheetProtection sheet="1" objects="1" scenarios="1"/>
  <mergeCells count="19">
    <mergeCell ref="A3:D3"/>
    <mergeCell ref="G6:G7"/>
    <mergeCell ref="H6:H7"/>
    <mergeCell ref="A6:A7"/>
    <mergeCell ref="B6:C6"/>
    <mergeCell ref="D6:D7"/>
    <mergeCell ref="F6:F7"/>
    <mergeCell ref="A57:C57"/>
    <mergeCell ref="A58:C58"/>
    <mergeCell ref="A54:D54"/>
    <mergeCell ref="I6:I7"/>
    <mergeCell ref="J6:J7"/>
    <mergeCell ref="A55:C55"/>
    <mergeCell ref="A56:C56"/>
    <mergeCell ref="E31:E52"/>
    <mergeCell ref="A8:A30"/>
    <mergeCell ref="E8:E30"/>
    <mergeCell ref="B20:B22"/>
    <mergeCell ref="B42:B44"/>
  </mergeCells>
  <printOptions/>
  <pageMargins left="0.25" right="0.25" top="0.75" bottom="0.75" header="0.3" footer="0.3"/>
  <pageSetup fitToHeight="0" fitToWidth="1" horizontalDpi="600" verticalDpi="600" orientation="landscape" paperSize="9" scale="56" r:id="rId1"/>
  <rowBreaks count="1" manualBreakCount="1">
    <brk id="3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D86B29A640DE4A90F4738BEE64975B" ma:contentTypeVersion="9" ma:contentTypeDescription="Vytvoří nový dokument" ma:contentTypeScope="" ma:versionID="c7e7286f0fefb7962894c6b29b01c06c">
  <xsd:schema xmlns:xsd="http://www.w3.org/2001/XMLSchema" xmlns:xs="http://www.w3.org/2001/XMLSchema" xmlns:p="http://schemas.microsoft.com/office/2006/metadata/properties" xmlns:ns3="1d57aa2b-9050-47c9-b7c3-541d72c3dd99" xmlns:ns4="ae1fb0ae-e24f-4489-8361-f716925d3376" targetNamespace="http://schemas.microsoft.com/office/2006/metadata/properties" ma:root="true" ma:fieldsID="19167a81cbd891f9c55f11a487634314" ns3:_="" ns4:_="">
    <xsd:import namespace="1d57aa2b-9050-47c9-b7c3-541d72c3dd99"/>
    <xsd:import namespace="ae1fb0ae-e24f-4489-8361-f716925d33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7aa2b-9050-47c9-b7c3-541d72c3dd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fb0ae-e24f-4489-8361-f716925d3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43CE44-0407-4907-89B2-D336D4047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7aa2b-9050-47c9-b7c3-541d72c3dd99"/>
    <ds:schemaRef ds:uri="ae1fb0ae-e24f-4489-8361-f716925d3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28DD8C-DF06-46A2-A8ED-E57A7FE7E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81848-B98D-4E0A-AAF3-3069E1B0506C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ae1fb0ae-e24f-4489-8361-f716925d337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1d57aa2b-9050-47c9-b7c3-541d72c3dd9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Robert Čížek</cp:lastModifiedBy>
  <cp:lastPrinted>2020-07-23T14:15:00Z</cp:lastPrinted>
  <dcterms:created xsi:type="dcterms:W3CDTF">2017-06-20T06:57:43Z</dcterms:created>
  <dcterms:modified xsi:type="dcterms:W3CDTF">2020-08-03T13:10:42Z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0x010100DAD86B29A640DE4A90F4738BEE64975B</vt:lpwstr>
  </property>
</Properties>
</file>