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<sst xmlns="http://schemas.openxmlformats.org/spreadsheetml/2006/main" count="99" uniqueCount="55">
  <si>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</si>
  <si>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</si>
  <si>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</si>
  <si>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</si>
  <si>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</si>
  <si>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</si>
  <si>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</si>
  <si>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</si>
  <si>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</si>
  <si>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</si>
  <si>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</si>
  <si>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</si>
  <si>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</si>
  <si>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</si>
  <si>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</si>
  <si>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</si>
  <si>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</si>
  <si>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</si>
  <si>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</si>
  <si>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</si>
  <si>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</si>
  <si>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</si>
  <si>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</si>
  <si>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</si>
  <si>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</si>
  <si>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</si>
  <si>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</si>
  <si>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</si>
  <si>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</si>
  <si>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</si>
  <si>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</si>
  <si>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</si>
  <si>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</si>
  <si>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</si>
  <si>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</si>
  <si>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</si>
  <si>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</si>
  <si>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</si>
  <si>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</si>
  <si>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</si>
  <si>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</si>
  <si>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</si>
  <si>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</si>
  <si>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</si>
  <si>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</si>
  <si>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</si>
  <si>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</si>
  <si>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</si>
  <si>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</si>
  <si>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</si>
  <si>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</si>
  <si>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</si>
  <si>
    <t>zakázka</t>
  </si>
  <si>
    <t>konec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</si>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</sst>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center"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6" sqref="D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49</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1, 2, 3</v>
      </c>
      <c r="K2" s="32"/>
      <c r="L2" s="51" t="s">
        <v>48</v>
      </c>
      <c r="M2" s="55">
        <f>TAB!$G$15</f>
        <v>30168</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50</v>
      </c>
      <c r="K3" s="120"/>
      <c r="L3" s="120"/>
      <c r="M3" s="67">
        <f>TAB!G16</f>
        <v>44079</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45</v>
      </c>
      <c r="C6" s="97" t="s">
        <v>11</v>
      </c>
      <c r="D6" s="77" t="s">
        <v>13</v>
      </c>
      <c r="E6" s="87">
        <f>TAB!I4</f>
        <v>1</v>
      </c>
      <c r="F6" s="87">
        <f>TAB!J4</f>
        <v>5</v>
      </c>
      <c r="G6" s="80">
        <f>TAB!K4</f>
        <v>20</v>
      </c>
      <c r="H6" s="80">
        <f>TAB!L4</f>
        <v>78</v>
      </c>
      <c r="I6" s="80">
        <f>TAB!M4</f>
        <v>75</v>
      </c>
      <c r="J6" s="80">
        <f>TAB!N4</f>
        <v>85</v>
      </c>
      <c r="K6" s="80">
        <f>TAB!O4</f>
        <v>315</v>
      </c>
      <c r="L6" s="81">
        <f>TAB!P4</f>
        <v>303</v>
      </c>
      <c r="M6" s="82">
        <f aca="true" t="shared" si="0" ref="M6:M16">SUM(E6:L6)</f>
        <v>882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1</v>
      </c>
      <c r="G8" s="70">
        <f>TAB!K5</f>
        <v>1</v>
      </c>
      <c r="H8" s="70">
        <f>TAB!L5</f>
        <v>1</v>
      </c>
      <c r="I8" s="70">
        <f>TAB!M5</f>
        <v>1</v>
      </c>
      <c r="J8" s="70">
        <f>TAB!N5</f>
        <v>11</v>
      </c>
      <c r="K8" s="70">
        <f>TAB!O5</f>
        <v>1</v>
      </c>
      <c r="L8" s="71">
        <f>TAB!P5</f>
        <v>1</v>
      </c>
      <c r="M8" s="72">
        <f t="shared" si="0"/>
        <v>18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46</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47</v>
      </c>
      <c r="C18" s="97" t="s">
        <v>11</v>
      </c>
      <c r="D18" s="77" t="s">
        <v>13</v>
      </c>
      <c r="E18" s="78">
        <f>TAB!I10</f>
        <v>1</v>
      </c>
      <c r="F18" s="78">
        <f>TAB!J10</f>
        <v>5</v>
      </c>
      <c r="G18" s="78">
        <f>TAB!K10</f>
        <v>5</v>
      </c>
      <c r="H18" s="78">
        <f>TAB!L10</f>
        <v>5</v>
      </c>
      <c r="I18" s="78">
        <f>TAB!M10</f>
        <v>11</v>
      </c>
      <c r="J18" s="78">
        <f>TAB!N10</f>
        <v>5</v>
      </c>
      <c r="K18" s="78">
        <f>TAB!O10</f>
        <v>10</v>
      </c>
      <c r="L18" s="78">
        <f>TAB!P10</f>
        <v>50</v>
      </c>
      <c r="M18" s="82">
        <f aca="true" t="shared" si="3" ref="M18">SUM(E18:L18)</f>
        <v>92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5" t="s">
        <v>12</v>
      </c>
      <c r="D20" s="68" t="s">
        <v>13</v>
      </c>
      <c r="E20" s="86">
        <f>TAB!I11</f>
        <v>1</v>
      </c>
      <c r="F20" s="86">
        <f>TAB!J11</f>
        <v>1</v>
      </c>
      <c r="G20" s="86">
        <f>TAB!K11</f>
        <v>1</v>
      </c>
      <c r="H20" s="86">
        <f>TAB!L11</f>
        <v>1</v>
      </c>
      <c r="I20" s="86">
        <f>TAB!M11</f>
        <v>1</v>
      </c>
      <c r="J20" s="86">
        <f>TAB!N11</f>
        <v>1</v>
      </c>
      <c r="K20" s="86">
        <f>TAB!O11</f>
        <v>1</v>
      </c>
      <c r="L20" s="86">
        <f>TAB!P11</f>
        <v>1</v>
      </c>
      <c r="M20" s="72">
        <f aca="true" t="shared" si="4" ref="M20">SUM(E20:L20)</f>
        <v>8</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54</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N6" sqref="N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5</v>
      </c>
      <c r="K4" s="57">
        <v>20</v>
      </c>
      <c r="L4" s="57">
        <v>78</v>
      </c>
      <c r="M4" s="57">
        <v>75</v>
      </c>
      <c r="N4" s="57">
        <v>85</v>
      </c>
      <c r="O4" s="57">
        <v>315</v>
      </c>
      <c r="P4" s="58">
        <v>303</v>
      </c>
    </row>
    <row r="5" spans="2:16" ht="30" customHeight="1" thickBot="1">
      <c r="B5" t="s">
        <v>21</v>
      </c>
      <c r="D5">
        <v>3</v>
      </c>
      <c r="E5" s="143"/>
      <c r="F5" s="132"/>
      <c r="G5" s="59" t="s">
        <v>12</v>
      </c>
      <c r="H5" s="63" t="s">
        <v>37</v>
      </c>
      <c r="I5" s="66">
        <v>1</v>
      </c>
      <c r="J5" s="60">
        <v>1</v>
      </c>
      <c r="K5" s="60">
        <v>1</v>
      </c>
      <c r="L5" s="60">
        <v>1</v>
      </c>
      <c r="M5" s="60">
        <v>1</v>
      </c>
      <c r="N5" s="60">
        <v>11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v>1</v>
      </c>
      <c r="J10" s="57">
        <v>5</v>
      </c>
      <c r="K10" s="57">
        <v>5</v>
      </c>
      <c r="L10" s="57">
        <v>5</v>
      </c>
      <c r="M10" s="57">
        <v>11</v>
      </c>
      <c r="N10" s="57">
        <v>5</v>
      </c>
      <c r="O10" s="57">
        <v>10</v>
      </c>
      <c r="P10" s="58">
        <v>50</v>
      </c>
    </row>
    <row r="11" spans="5:16" ht="30" customHeight="1" thickBot="1">
      <c r="E11" s="143"/>
      <c r="F11" s="132"/>
      <c r="G11" s="59" t="s">
        <v>12</v>
      </c>
      <c r="H11" s="63" t="s">
        <v>37</v>
      </c>
      <c r="I11" s="66">
        <v>1</v>
      </c>
      <c r="J11" s="60">
        <v>1</v>
      </c>
      <c r="K11" s="60">
        <v>1</v>
      </c>
      <c r="L11" s="60">
        <v>1</v>
      </c>
      <c r="M11" s="60">
        <v>1</v>
      </c>
      <c r="N11" s="60">
        <v>1</v>
      </c>
      <c r="O11" s="60">
        <v>1</v>
      </c>
      <c r="P11" s="61">
        <v>1</v>
      </c>
    </row>
    <row r="12" ht="15" customHeight="1" thickTop="1">
      <c r="F12" s="26"/>
    </row>
    <row r="13" spans="6:7" ht="15">
      <c r="F13" s="89" t="s">
        <v>39</v>
      </c>
      <c r="G13" s="92" t="s">
        <v>22</v>
      </c>
    </row>
    <row r="14" spans="6:7" ht="15">
      <c r="F14" s="90" t="s">
        <v>38</v>
      </c>
      <c r="G14" s="93" t="s">
        <v>51</v>
      </c>
    </row>
    <row r="15" spans="6:7" ht="15">
      <c r="F15" s="90" t="s">
        <v>52</v>
      </c>
      <c r="G15" s="93">
        <v>30168</v>
      </c>
    </row>
    <row r="16" spans="6:7" ht="15">
      <c r="F16" s="91" t="s">
        <v>53</v>
      </c>
      <c r="G16" s="94">
        <v>44079</v>
      </c>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2020-06-22T14:22:23Z</cp:lastPrinted>
  <dcterms:created xsi:type="dcterms:W3CDTF">2013-01-18T12:08:53Z</dcterms:created>
  <dcterms:modified xsi:type="dcterms:W3CDTF">2020-06-26T13:33:24Z</dcterms:modified>
  <cp:category/>
  <cp:version/>
  <cp:contentType/>
  <cp:contentStatus/>
</cp:coreProperties>
</file>