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730"/>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<sst xmlns="http://schemas.openxmlformats.org/spreadsheetml/2006/main" count="97" uniqueCount="53">
  <si>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</si>
  <si>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</si>
  <si>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</si>
  <si>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</si>
  <si>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</si>
  <si>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</si>
  <si>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</si>
  <si>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</si>
  <si>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</si>
  <si>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</si>
  <si>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</si>
  <si>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</si>
  <si>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</si>
  <si>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</si>
  <si>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</si>
  <si>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</si>
  <si>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</si>
  <si>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</si>
  <si>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</si>
  <si>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</si>
  <si>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</si>
  <si>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</si>
  <si>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</si>
  <si>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</si>
  <si>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</si>
  <si>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</si>
  <si>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</si>
  <si>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</si>
  <si>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</si>
  <si>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</si>
  <si>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</si>
  <si>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</si>
  <si>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</si>
  <si>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</si>
  <si>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</si>
  <si>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</si>
  <si>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</si>
  <si>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</si>
  <si>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</si>
  <si>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</si>
  <si>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</si>
  <si>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</si>
  <si>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</si>
  <si>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</si>
  <si>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</si>
  <si>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</si>
  <si>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</si>
  <si>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</si>
  <si>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</si>
  <si>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</si>
  <si>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</si>
  <si>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</si>
  <si>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Zadavatel všechny uchazeče dopředu upozorňuje, že vzhledem k charakteru výroby (roztroušená nahodilá těžba, výroba převážně dlouhých sortimentů) a specifiku pracoviště (přibližovací síť po 60 m) zadavatel požaduje provedení těžby dříví výhradně pomocí JMP a soustřeďování dříví pomocí UKT nebo SLKT.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</si>
</sst>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i/>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medium"/>
      <top/>
      <bottom/>
    </border>
    <border>
      <left style="medium"/>
      <right/>
      <top style="medium"/>
      <bottom style="hair"/>
    </border>
    <border>
      <left/>
      <right/>
      <top style="medium"/>
      <bottom style="hair"/>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top/>
      <bottom style="medium"/>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0" borderId="19" xfId="0" applyFont="1" applyBorder="1" applyAlignment="1">
      <alignment horizontal="left" vertical="center" wrapText="1" indent="1"/>
    </xf>
    <xf numFmtId="0" fontId="2" fillId="0" borderId="58"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59" xfId="0" applyFont="1" applyFill="1" applyBorder="1" applyAlignment="1">
      <alignment horizontal="center" vertical="center"/>
    </xf>
    <xf numFmtId="0" fontId="3" fillId="5" borderId="60"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3" fillId="0" borderId="0" xfId="0" applyFont="1" applyAlignment="1">
      <alignment horizontal="left" vertical="top" wrapText="1"/>
    </xf>
    <xf numFmtId="0" fontId="11" fillId="0" borderId="0" xfId="0" applyFont="1" applyAlignment="1">
      <alignment horizontal="left" vertical="center" wrapText="1"/>
    </xf>
    <xf numFmtId="0" fontId="2" fillId="0" borderId="65"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Q9" sqref="Q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50</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1" t="s">
        <v>18</v>
      </c>
      <c r="D2" s="102"/>
      <c r="E2" s="103" t="str">
        <f>IF(MID(TAB!G15,3,1)="1","Polesí Habrůvka",IF(MID(TAB!G15,3,1)="0","Polesí Vranov",IF(MID(TAB!G15,3,1)="3","Polesí Bílovice","zadej číslo MT")))</f>
        <v>Polesí Habrůvka</v>
      </c>
      <c r="F2" s="104"/>
      <c r="G2" s="104"/>
      <c r="H2" s="31"/>
      <c r="I2" s="39" t="s">
        <v>30</v>
      </c>
      <c r="J2" s="40">
        <f>TAB!$G$14</f>
        <v>5</v>
      </c>
      <c r="K2" s="32"/>
      <c r="L2" s="52" t="s">
        <v>49</v>
      </c>
      <c r="M2" s="59">
        <f>TAB!$G$15</f>
        <v>20159</v>
      </c>
      <c r="N2" s="48"/>
      <c r="O2" s="48"/>
      <c r="P2" s="111"/>
      <c r="Q2" s="111"/>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05" t="s">
        <v>51</v>
      </c>
      <c r="K3" s="105"/>
      <c r="L3" s="105"/>
      <c r="M3" s="71">
        <v>44017</v>
      </c>
      <c r="N3" s="49"/>
      <c r="O3" s="50"/>
      <c r="P3" s="50"/>
      <c r="Q3" s="50"/>
      <c r="R3" s="10"/>
      <c r="S3" s="10"/>
      <c r="T3" s="10"/>
      <c r="U3" s="10"/>
      <c r="V3" s="10"/>
      <c r="W3" s="10"/>
      <c r="X3" s="10"/>
      <c r="Y3" s="10"/>
      <c r="Z3" s="10"/>
      <c r="AA3" s="10"/>
      <c r="AB3" s="10"/>
      <c r="AC3" s="10"/>
      <c r="AD3" s="10"/>
      <c r="AE3" s="10"/>
      <c r="AF3" s="10"/>
      <c r="AG3" s="48"/>
      <c r="AH3" s="48"/>
    </row>
    <row r="4" spans="2:34" ht="21" customHeight="1">
      <c r="B4" s="96" t="s">
        <v>10</v>
      </c>
      <c r="C4" s="118" t="s">
        <v>7</v>
      </c>
      <c r="D4" s="119"/>
      <c r="E4" s="98" t="s">
        <v>8</v>
      </c>
      <c r="F4" s="99"/>
      <c r="G4" s="99"/>
      <c r="H4" s="99"/>
      <c r="I4" s="99"/>
      <c r="J4" s="99"/>
      <c r="K4" s="99"/>
      <c r="L4" s="100"/>
      <c r="M4" s="112"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97"/>
      <c r="C5" s="120"/>
      <c r="D5" s="121"/>
      <c r="E5" s="36" t="s">
        <v>0</v>
      </c>
      <c r="F5" s="37" t="s">
        <v>2</v>
      </c>
      <c r="G5" s="37" t="s">
        <v>3</v>
      </c>
      <c r="H5" s="37" t="s">
        <v>4</v>
      </c>
      <c r="I5" s="37" t="s">
        <v>5</v>
      </c>
      <c r="J5" s="37" t="s">
        <v>6</v>
      </c>
      <c r="K5" s="37" t="s">
        <v>32</v>
      </c>
      <c r="L5" s="38" t="s">
        <v>1</v>
      </c>
      <c r="M5" s="113"/>
      <c r="N5" s="48"/>
      <c r="O5" s="10" t="s">
        <v>34</v>
      </c>
      <c r="P5" s="10"/>
      <c r="Q5" s="10"/>
      <c r="R5" s="10"/>
      <c r="S5" s="10"/>
      <c r="T5" s="10"/>
      <c r="U5" s="10"/>
      <c r="V5" s="10"/>
      <c r="W5" s="10"/>
      <c r="X5" s="10"/>
      <c r="Y5" s="10"/>
      <c r="Z5" s="10"/>
      <c r="AA5" s="10"/>
      <c r="AB5" s="10"/>
      <c r="AC5" s="10"/>
      <c r="AD5" s="10"/>
      <c r="AE5" s="10"/>
      <c r="AF5" s="10"/>
      <c r="AG5" s="48"/>
      <c r="AH5" s="48"/>
    </row>
    <row r="6" spans="2:34" ht="24" customHeight="1">
      <c r="B6" s="93" t="s">
        <v>46</v>
      </c>
      <c r="C6" s="106" t="s">
        <v>11</v>
      </c>
      <c r="D6" s="81" t="s">
        <v>13</v>
      </c>
      <c r="E6" s="91">
        <f>TAB!I4</f>
        <v>75</v>
      </c>
      <c r="F6" s="91">
        <f>TAB!J4</f>
        <v>92</v>
      </c>
      <c r="G6" s="84">
        <f>TAB!K4</f>
        <v>74</v>
      </c>
      <c r="H6" s="84">
        <f>TAB!L4</f>
        <v>20</v>
      </c>
      <c r="I6" s="84">
        <f>TAB!M4</f>
        <v>78</v>
      </c>
      <c r="J6" s="84">
        <f>TAB!N4</f>
        <v>20</v>
      </c>
      <c r="K6" s="84">
        <f>TAB!O4</f>
        <v>75</v>
      </c>
      <c r="L6" s="85">
        <f>TAB!P4</f>
        <v>208</v>
      </c>
      <c r="M6" s="86">
        <f aca="true" t="shared" si="0" ref="M6:M16">SUM(E6:L6)</f>
        <v>642</v>
      </c>
      <c r="N6" s="48"/>
      <c r="O6" s="10" t="s">
        <v>19</v>
      </c>
      <c r="P6" s="10"/>
      <c r="Q6" s="10"/>
      <c r="R6" s="10"/>
      <c r="S6" s="10"/>
      <c r="T6" s="10"/>
      <c r="U6" s="10"/>
      <c r="V6" s="10"/>
      <c r="W6" s="10"/>
      <c r="X6" s="10"/>
      <c r="Y6" s="10"/>
      <c r="Z6" s="10"/>
      <c r="AA6" s="10"/>
      <c r="AB6" s="10"/>
      <c r="AC6" s="10"/>
      <c r="AD6" s="10"/>
      <c r="AE6" s="10"/>
      <c r="AF6" s="10"/>
      <c r="AG6" s="48"/>
      <c r="AH6" s="48"/>
    </row>
    <row r="7" spans="2:34" ht="24" customHeight="1">
      <c r="B7" s="94"/>
      <c r="C7" s="107"/>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94"/>
      <c r="C8" s="109" t="s">
        <v>12</v>
      </c>
      <c r="D8" s="72" t="s">
        <v>13</v>
      </c>
      <c r="E8" s="73">
        <f>TAB!I5</f>
        <v>1</v>
      </c>
      <c r="F8" s="74">
        <f>TAB!J5</f>
        <v>1</v>
      </c>
      <c r="G8" s="74">
        <f>TAB!K5</f>
        <v>1</v>
      </c>
      <c r="H8" s="74">
        <f>TAB!L5</f>
        <v>1</v>
      </c>
      <c r="I8" s="74">
        <f>TAB!M5</f>
        <v>1</v>
      </c>
      <c r="J8" s="74">
        <f>TAB!N5</f>
        <v>1</v>
      </c>
      <c r="K8" s="74">
        <f>TAB!O5</f>
        <v>1</v>
      </c>
      <c r="L8" s="75">
        <f>TAB!P5</f>
        <v>1</v>
      </c>
      <c r="M8" s="76">
        <f t="shared" si="0"/>
        <v>8</v>
      </c>
      <c r="N8" s="48"/>
      <c r="O8" s="10"/>
      <c r="P8" s="10"/>
      <c r="Q8" s="10"/>
      <c r="R8" s="10"/>
      <c r="S8" s="10"/>
      <c r="T8" s="10"/>
      <c r="U8" s="10"/>
      <c r="V8" s="10"/>
      <c r="W8" s="10"/>
      <c r="X8" s="10"/>
      <c r="Y8" s="10"/>
      <c r="Z8" s="10"/>
      <c r="AA8" s="10"/>
      <c r="AB8" s="10"/>
      <c r="AC8" s="10"/>
      <c r="AD8" s="10"/>
      <c r="AE8" s="10"/>
      <c r="AF8" s="10"/>
      <c r="AG8" s="48"/>
      <c r="AH8" s="48"/>
    </row>
    <row r="9" spans="2:34" ht="24" customHeight="1" thickBot="1">
      <c r="B9" s="95"/>
      <c r="C9" s="110"/>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3" t="s">
        <v>47</v>
      </c>
      <c r="C10" s="106"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94"/>
      <c r="C11" s="107"/>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94" t="s">
        <v>33</v>
      </c>
      <c r="C12" s="109"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95"/>
      <c r="C13" s="110"/>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3" t="s">
        <v>45</v>
      </c>
      <c r="C14" s="106"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94"/>
      <c r="C15" s="107"/>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94"/>
      <c r="C16" s="109"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95"/>
      <c r="C17" s="110"/>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3" t="s">
        <v>48</v>
      </c>
      <c r="C18" s="106"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94"/>
      <c r="C19" s="107"/>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94"/>
      <c r="C20" s="109"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95"/>
      <c r="C21" s="110"/>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4" t="s">
        <v>14</v>
      </c>
      <c r="C24" s="125"/>
      <c r="D24" s="125"/>
      <c r="E24" s="125"/>
      <c r="F24" s="125"/>
      <c r="G24" s="22"/>
      <c r="H24" s="22"/>
      <c r="I24" s="22"/>
      <c r="J24" s="122" t="s">
        <v>15</v>
      </c>
      <c r="K24" s="12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6" t="s">
        <v>17</v>
      </c>
      <c r="C25" s="117"/>
      <c r="D25" s="117"/>
      <c r="E25" s="117"/>
      <c r="F25" s="117"/>
      <c r="G25" s="117"/>
      <c r="H25" s="117"/>
      <c r="I25" s="117"/>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5" t="s">
        <v>27</v>
      </c>
      <c r="C27" s="115"/>
      <c r="D27" s="115"/>
      <c r="E27" s="115"/>
      <c r="F27" s="115"/>
      <c r="G27" s="115"/>
      <c r="H27" s="115"/>
      <c r="I27" s="115"/>
      <c r="J27" s="115"/>
      <c r="K27" s="115"/>
      <c r="L27" s="115"/>
      <c r="M27" s="11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5" t="s">
        <v>28</v>
      </c>
      <c r="C29" s="115"/>
      <c r="D29" s="115"/>
      <c r="E29" s="115"/>
      <c r="F29" s="115"/>
      <c r="G29" s="115"/>
      <c r="H29" s="115"/>
      <c r="I29" s="115"/>
      <c r="J29" s="115"/>
      <c r="K29" s="115"/>
      <c r="L29" s="115"/>
      <c r="M29" s="115"/>
      <c r="N29" s="48"/>
      <c r="O29" s="48"/>
      <c r="P29" s="48"/>
      <c r="Q29" s="48"/>
      <c r="R29" s="48"/>
      <c r="S29" s="48"/>
      <c r="T29" s="48"/>
      <c r="U29" s="48"/>
      <c r="V29" s="48"/>
      <c r="W29" s="48"/>
      <c r="X29" s="48"/>
      <c r="Y29" s="48"/>
      <c r="Z29" s="48"/>
      <c r="AA29" s="48"/>
      <c r="AB29" s="48"/>
      <c r="AC29" s="48"/>
      <c r="AD29" s="48"/>
      <c r="AE29" s="48"/>
      <c r="AF29" s="48"/>
      <c r="AG29" s="48"/>
      <c r="AH29" s="48"/>
    </row>
    <row r="30" spans="14:34" ht="6" customHeight="1">
      <c r="N30" s="48"/>
      <c r="O30" s="48"/>
      <c r="P30" s="48"/>
      <c r="Q30" s="48"/>
      <c r="R30" s="48"/>
      <c r="S30" s="48"/>
      <c r="T30" s="48"/>
      <c r="U30" s="48"/>
      <c r="V30" s="48"/>
      <c r="W30" s="48"/>
      <c r="X30" s="48"/>
      <c r="Y30" s="48"/>
      <c r="Z30" s="48"/>
      <c r="AA30" s="48"/>
      <c r="AB30" s="48"/>
      <c r="AC30" s="48"/>
      <c r="AD30" s="48"/>
      <c r="AE30" s="48"/>
      <c r="AF30" s="48"/>
      <c r="AG30" s="48"/>
      <c r="AH30" s="48"/>
    </row>
    <row r="31" spans="2:34" ht="33" customHeight="1">
      <c r="B31" s="114" t="s">
        <v>52</v>
      </c>
      <c r="C31" s="114"/>
      <c r="D31" s="114"/>
      <c r="E31" s="114"/>
      <c r="F31" s="114"/>
      <c r="G31" s="114"/>
      <c r="H31" s="114"/>
      <c r="I31" s="114"/>
      <c r="J31" s="114"/>
      <c r="K31" s="114"/>
      <c r="L31" s="114"/>
      <c r="M31" s="114"/>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76"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3" sqref="G13"/>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6" t="s">
        <v>35</v>
      </c>
      <c r="F2" s="137"/>
      <c r="G2" s="132" t="s">
        <v>7</v>
      </c>
      <c r="H2" s="133"/>
      <c r="I2" s="126" t="s">
        <v>36</v>
      </c>
      <c r="J2" s="127"/>
      <c r="K2" s="127"/>
      <c r="L2" s="127"/>
      <c r="M2" s="127"/>
      <c r="N2" s="127"/>
      <c r="O2" s="127"/>
      <c r="P2" s="128"/>
    </row>
    <row r="3" spans="2:16" ht="20.25" customHeight="1" thickBot="1">
      <c r="B3" t="s">
        <v>20</v>
      </c>
      <c r="D3">
        <v>1</v>
      </c>
      <c r="E3" s="138"/>
      <c r="F3" s="139"/>
      <c r="G3" s="134"/>
      <c r="H3" s="135"/>
      <c r="I3" s="68" t="s">
        <v>0</v>
      </c>
      <c r="J3" s="56" t="s">
        <v>2</v>
      </c>
      <c r="K3" s="56" t="s">
        <v>3</v>
      </c>
      <c r="L3" s="56" t="s">
        <v>4</v>
      </c>
      <c r="M3" s="56" t="s">
        <v>5</v>
      </c>
      <c r="N3" s="56" t="s">
        <v>6</v>
      </c>
      <c r="O3" s="56" t="s">
        <v>32</v>
      </c>
      <c r="P3" s="57" t="s">
        <v>1</v>
      </c>
    </row>
    <row r="4" spans="2:16" ht="30" customHeight="1" thickTop="1">
      <c r="B4" t="s">
        <v>22</v>
      </c>
      <c r="D4">
        <v>2</v>
      </c>
      <c r="E4" s="140">
        <v>1</v>
      </c>
      <c r="F4" s="131" t="s">
        <v>44</v>
      </c>
      <c r="G4" s="60" t="s">
        <v>11</v>
      </c>
      <c r="H4" s="66" t="s">
        <v>37</v>
      </c>
      <c r="I4" s="69">
        <v>75</v>
      </c>
      <c r="J4" s="61">
        <v>92</v>
      </c>
      <c r="K4" s="61">
        <v>74</v>
      </c>
      <c r="L4" s="61">
        <v>20</v>
      </c>
      <c r="M4" s="61">
        <v>78</v>
      </c>
      <c r="N4" s="61">
        <v>20</v>
      </c>
      <c r="O4" s="61">
        <v>75</v>
      </c>
      <c r="P4" s="62">
        <v>208</v>
      </c>
    </row>
    <row r="5" spans="2:16" ht="30" customHeight="1" thickBot="1">
      <c r="B5" t="s">
        <v>21</v>
      </c>
      <c r="D5">
        <v>3</v>
      </c>
      <c r="E5" s="141"/>
      <c r="F5" s="130"/>
      <c r="G5" s="63" t="s">
        <v>12</v>
      </c>
      <c r="H5" s="67" t="s">
        <v>37</v>
      </c>
      <c r="I5" s="70">
        <v>1</v>
      </c>
      <c r="J5" s="64">
        <v>1</v>
      </c>
      <c r="K5" s="64">
        <v>1</v>
      </c>
      <c r="L5" s="64">
        <v>1</v>
      </c>
      <c r="M5" s="64">
        <v>1</v>
      </c>
      <c r="N5" s="64">
        <v>1</v>
      </c>
      <c r="O5" s="64">
        <v>1</v>
      </c>
      <c r="P5" s="65">
        <v>1</v>
      </c>
    </row>
    <row r="6" spans="5:16" ht="30" customHeight="1" hidden="1" thickTop="1">
      <c r="E6" s="140">
        <v>2</v>
      </c>
      <c r="F6" s="129" t="s">
        <v>41</v>
      </c>
      <c r="G6" s="60" t="s">
        <v>11</v>
      </c>
      <c r="H6" s="66" t="s">
        <v>37</v>
      </c>
      <c r="I6" s="69"/>
      <c r="J6" s="61"/>
      <c r="K6" s="61"/>
      <c r="L6" s="61"/>
      <c r="M6" s="61"/>
      <c r="N6" s="61"/>
      <c r="O6" s="61"/>
      <c r="P6" s="62"/>
    </row>
    <row r="7" spans="5:16" ht="30" customHeight="1" hidden="1" thickBot="1">
      <c r="E7" s="141"/>
      <c r="F7" s="130"/>
      <c r="G7" s="63" t="s">
        <v>12</v>
      </c>
      <c r="H7" s="67" t="s">
        <v>37</v>
      </c>
      <c r="I7" s="70"/>
      <c r="J7" s="64"/>
      <c r="K7" s="64"/>
      <c r="L7" s="64"/>
      <c r="M7" s="64"/>
      <c r="N7" s="64"/>
      <c r="O7" s="64"/>
      <c r="P7" s="65"/>
    </row>
    <row r="8" spans="4:16" ht="30" customHeight="1" hidden="1" thickTop="1">
      <c r="D8">
        <v>4</v>
      </c>
      <c r="E8" s="140">
        <v>3</v>
      </c>
      <c r="F8" s="129" t="s">
        <v>43</v>
      </c>
      <c r="G8" s="60" t="s">
        <v>11</v>
      </c>
      <c r="H8" s="66" t="s">
        <v>37</v>
      </c>
      <c r="I8" s="69"/>
      <c r="J8" s="61"/>
      <c r="K8" s="61"/>
      <c r="L8" s="61"/>
      <c r="M8" s="61"/>
      <c r="N8" s="61"/>
      <c r="O8" s="61"/>
      <c r="P8" s="62"/>
    </row>
    <row r="9" spans="4:16" ht="30" customHeight="1" hidden="1" thickBot="1">
      <c r="D9">
        <v>5</v>
      </c>
      <c r="E9" s="141"/>
      <c r="F9" s="130"/>
      <c r="G9" s="63" t="s">
        <v>12</v>
      </c>
      <c r="H9" s="67" t="s">
        <v>37</v>
      </c>
      <c r="I9" s="70"/>
      <c r="J9" s="64"/>
      <c r="K9" s="64"/>
      <c r="L9" s="64"/>
      <c r="M9" s="64"/>
      <c r="N9" s="64"/>
      <c r="O9" s="64"/>
      <c r="P9" s="65"/>
    </row>
    <row r="10" spans="5:16" ht="30" customHeight="1" hidden="1" thickTop="1">
      <c r="E10" s="140">
        <v>4</v>
      </c>
      <c r="F10" s="129" t="s">
        <v>42</v>
      </c>
      <c r="G10" s="60" t="s">
        <v>11</v>
      </c>
      <c r="H10" s="66" t="s">
        <v>37</v>
      </c>
      <c r="I10" s="69"/>
      <c r="J10" s="61"/>
      <c r="K10" s="61"/>
      <c r="L10" s="61"/>
      <c r="M10" s="61"/>
      <c r="N10" s="61"/>
      <c r="O10" s="61"/>
      <c r="P10" s="62"/>
    </row>
    <row r="11" spans="5:16" ht="30" customHeight="1" hidden="1" thickBot="1">
      <c r="E11" s="141"/>
      <c r="F11" s="130"/>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v>5</v>
      </c>
    </row>
    <row r="15" spans="6:7" ht="15">
      <c r="F15" s="54" t="s">
        <v>38</v>
      </c>
      <c r="G15" s="31">
        <v>20159</v>
      </c>
    </row>
    <row r="16" ht="15">
      <c r="F16" s="55"/>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2020-05-27T10:35:16Z</cp:lastPrinted>
  <dcterms:created xsi:type="dcterms:W3CDTF">2013-01-18T12:08:53Z</dcterms:created>
  <dcterms:modified xsi:type="dcterms:W3CDTF">2020-05-29T15:11:08Z</dcterms:modified>
  <cp:category/>
  <cp:version/>
  <cp:contentType/>
  <cp:contentStatus/>
</cp:coreProperties>
</file>