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defaultThemeVersion="124226"/>
  <bookViews>
    <workbookView xWindow="28680" yWindow="65416" windowWidth="29040" windowHeight="1584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<sst xmlns="http://schemas.openxmlformats.org/spreadsheetml/2006/main" count="39" uniqueCount="34">
  <si>
    <t>Číslo</t>
  </si>
  <si>
    <t xml:space="preserve">Název </t>
  </si>
  <si>
    <t>Specifikace</t>
  </si>
  <si>
    <t>jednotka</t>
  </si>
  <si>
    <t>velikost nabízeného balení (vyplní dodavatel)</t>
  </si>
  <si>
    <r>
      <t>Nabídková cena za 1 kus nabízeného balení</t>
    </r>
    <r>
      <rPr>
        <b/>
        <sz val="11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bez DPH (VYPLNÍ DODAVATEL)</t>
    </r>
  </si>
  <si>
    <t xml:space="preserve">Celková cena za předpokládané množství bez DPH </t>
  </si>
  <si>
    <t>ano/ne</t>
  </si>
  <si>
    <t xml:space="preserve">Příloha č. 1 - technická specifikace </t>
  </si>
  <si>
    <t>CAS Number</t>
  </si>
  <si>
    <t>CPV kód</t>
  </si>
  <si>
    <t>Název CPV kódu</t>
  </si>
  <si>
    <t>Ostatní povinné parametry:</t>
  </si>
  <si>
    <t>Cena musí zahrnovat u všech položek poštovné a balné.</t>
  </si>
  <si>
    <t>Splnění kritéria (VYPLNÍ DODAVATEL)</t>
  </si>
  <si>
    <t>Dodání do 4  týdnů, pokud není ve specifikaci uvedeno jinak.</t>
  </si>
  <si>
    <t>Vyřízení případné reklamace do 1 měsíce</t>
  </si>
  <si>
    <t>Spotřební materiál pro LC-MS</t>
  </si>
  <si>
    <t>kolonka C18 pro separaci peptidů</t>
  </si>
  <si>
    <t>SPE pro odsolení peptidů</t>
  </si>
  <si>
    <t>SPE pro čištění rostlinných extraktů pro analýzu metabolitů, polární fáze</t>
  </si>
  <si>
    <t>SPE pro čištění rostlinných extraktů pro analýzu metabolitů, Mixed-mode cation exchange</t>
  </si>
  <si>
    <t>SPE pro čištění rostlinných extraktů pro analýzu metabolitů, Mixed-mode anion exchange</t>
  </si>
  <si>
    <t>vnitřní průměr 0,075 mm; délka 15 cm; porózní částice velikosti 3,5 µm; zakončení výstupu i vstupu kolonky plně kompatibilní s koncovkami NanoViper; zpětný tlak kolony max 200 barů při použití 80% ACN/20% H20 a průtoku 300 nL/min, 40 °C .</t>
  </si>
  <si>
    <t>kolonky pro SPE C18 plně kompatibilní se systémem VersaPlate, 25 mg nosiče, kapacita 1800 µL</t>
  </si>
  <si>
    <t>kolonky pro SPE s polární fází odpovídající typu Plexa/HLB/Strata-X plně kompatibilní se systémem VersaPlate, 30 mg nosiče, kapacita 1800 µL</t>
  </si>
  <si>
    <t>kolonky pro SPE s polární fází odpovídající typu PCX/MCX/Strata-X-C plně kompatibilní se systémem VersaPlate, 30 mg nosiče, kapacita 1800 µL</t>
  </si>
  <si>
    <t>kolonky pro SPE s polární fází odpovídající typu PAX/MAX/Strata-X-A plně kompatibilní se systémem VersaPlate, 30 mg nosiče, kapacita 1800 µL</t>
  </si>
  <si>
    <t>ks</t>
  </si>
  <si>
    <t xml:space="preserve">předpokládané celkové množství </t>
  </si>
  <si>
    <r>
      <t xml:space="preserve">Pozn.: Dodavatel je povinen vyplnit velikost nabízeného balení a jednotkové ceny </t>
    </r>
    <r>
      <rPr>
        <b/>
        <sz val="12"/>
        <color indexed="10"/>
        <rFont val="Arial"/>
        <family val="2"/>
      </rPr>
      <t>VŠECH</t>
    </r>
    <r>
      <rPr>
        <sz val="12"/>
        <color indexed="10"/>
        <rFont val="Arial"/>
        <family val="2"/>
      </rPr>
      <t xml:space="preserve"> položek ve sloupci G a H  ,,Velikost nabízeného balení,",,Nabídková cena za 1 kus nabízeného balení" </t>
    </r>
  </si>
  <si>
    <t xml:space="preserve"> a potvrdit splnění kritéria specifikace - sloupec D, včetně spol. požadavků v zápatí tabulky (vše žlutě označeno). </t>
  </si>
  <si>
    <t xml:space="preserve">nabídková cena </t>
  </si>
  <si>
    <t xml:space="preserve">maximální výše plnění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</si>
</sst>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 CE"/>
      <family val="2"/>
    </font>
    <font>
      <b/>
      <sz val="20"/>
      <name val="Arial"/>
      <family val="2"/>
    </font>
    <font>
      <sz val="12"/>
      <color rgb="FFFF000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rgb="FF000000"/>
      <name val="Arial CE"/>
      <family val="2"/>
    </font>
    <font>
      <b/>
      <sz val="11"/>
      <color theme="1"/>
      <name val="Arial"/>
      <family val="2"/>
    </font>
    <font>
      <b/>
      <sz val="11"/>
      <color rgb="FF201F1E"/>
      <name val="Segoe UI"/>
      <family val="2"/>
    </font>
    <font>
      <sz val="11"/>
      <color rgb="FF201F1E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</cellStyleXfs>
  <cellXfs count="82">
    <xf numFmtId="0" fontId="0" fillId="0" borderId="0" xfId="0"/>
    <xf numFmtId="0" fontId="4" fillId="2" borderId="1" xfId="27" applyFont="1" applyFill="1" applyBorder="1" applyAlignment="1">
      <alignment horizontal="center" vertical="center" wrapText="1"/>
      <protection/>
    </xf>
    <xf numFmtId="0" fontId="12" fillId="2" borderId="1" xfId="27" applyFont="1" applyFill="1" applyBorder="1" applyAlignment="1">
      <alignment horizontal="center" vertical="center" wrapText="1"/>
      <protection/>
    </xf>
    <xf numFmtId="0" fontId="5" fillId="2" borderId="1" xfId="27" applyFont="1" applyFill="1" applyBorder="1" applyAlignment="1">
      <alignment horizontal="center" vertical="center" wrapText="1"/>
      <protection/>
    </xf>
    <xf numFmtId="3" fontId="4" fillId="2" borderId="1" xfId="27" applyNumberFormat="1" applyFont="1" applyFill="1" applyBorder="1" applyAlignment="1">
      <alignment horizontal="center" vertical="center" wrapText="1"/>
      <protection/>
    </xf>
    <xf numFmtId="0" fontId="16" fillId="0" borderId="0" xfId="27" applyFont="1" applyAlignment="1">
      <alignment wrapText="1"/>
      <protection/>
    </xf>
    <xf numFmtId="0" fontId="1" fillId="3" borderId="2" xfId="28" applyFont="1" applyFill="1" applyBorder="1" applyAlignment="1">
      <alignment vertical="center"/>
      <protection/>
    </xf>
    <xf numFmtId="0" fontId="1" fillId="3" borderId="1" xfId="28" applyFont="1" applyFill="1" applyBorder="1">
      <alignment/>
      <protection/>
    </xf>
    <xf numFmtId="0" fontId="1" fillId="0" borderId="1" xfId="28" applyFont="1" applyBorder="1">
      <alignment/>
      <protection/>
    </xf>
    <xf numFmtId="0" fontId="10" fillId="0" borderId="1" xfId="28" applyFont="1" applyFill="1" applyBorder="1" applyAlignment="1">
      <alignment horizontal="center" vertical="center" wrapText="1" shrinkToFit="1"/>
      <protection/>
    </xf>
    <xf numFmtId="0" fontId="13" fillId="0" borderId="1" xfId="21" applyFont="1" applyBorder="1" applyAlignment="1">
      <alignment horizontal="left" vertical="top" wrapText="1"/>
      <protection/>
    </xf>
    <xf numFmtId="3" fontId="10" fillId="0" borderId="1" xfId="28" applyNumberFormat="1" applyFont="1" applyFill="1" applyBorder="1" applyAlignment="1">
      <alignment horizontal="center" vertical="center" wrapText="1" shrinkToFit="1"/>
      <protection/>
    </xf>
    <xf numFmtId="3" fontId="1" fillId="0" borderId="1" xfId="28" applyNumberFormat="1" applyFont="1" applyFill="1" applyBorder="1">
      <alignment/>
      <protection/>
    </xf>
    <xf numFmtId="0" fontId="8" fillId="3" borderId="1" xfId="28" applyFont="1" applyFill="1" applyBorder="1" applyAlignment="1">
      <alignment vertical="center"/>
      <protection/>
    </xf>
    <xf numFmtId="0" fontId="3" fillId="3" borderId="0" xfId="28" applyFont="1" applyFill="1" applyBorder="1">
      <alignment/>
      <protection/>
    </xf>
    <xf numFmtId="0" fontId="1" fillId="0" borderId="1" xfId="28" applyFont="1" applyFill="1" applyBorder="1" applyAlignment="1">
      <alignment horizontal="center" vertical="center"/>
      <protection/>
    </xf>
    <xf numFmtId="0" fontId="9" fillId="0" borderId="1" xfId="28" applyFont="1" applyFill="1" applyBorder="1" applyAlignment="1">
      <alignment horizontal="center" vertical="center" wrapText="1"/>
      <protection/>
    </xf>
    <xf numFmtId="0" fontId="14" fillId="4" borderId="1" xfId="28" applyFont="1" applyFill="1" applyBorder="1" applyAlignment="1">
      <alignment horizontal="center" vertical="center" wrapText="1" shrinkToFit="1"/>
      <protection/>
    </xf>
    <xf numFmtId="0" fontId="1" fillId="3" borderId="1" xfId="28" applyFont="1" applyFill="1" applyBorder="1" applyAlignment="1">
      <alignment horizontal="center"/>
      <protection/>
    </xf>
    <xf numFmtId="0" fontId="17" fillId="0" borderId="0" xfId="27" applyFont="1" applyAlignment="1">
      <alignment horizontal="center"/>
      <protection/>
    </xf>
    <xf numFmtId="0" fontId="1" fillId="0" borderId="0" xfId="27" applyFont="1" applyAlignment="1">
      <alignment horizontal="center"/>
      <protection/>
    </xf>
    <xf numFmtId="0" fontId="1" fillId="0" borderId="0" xfId="27" applyFont="1">
      <alignment/>
      <protection/>
    </xf>
    <xf numFmtId="0" fontId="1" fillId="0" borderId="0" xfId="27" applyFont="1" applyAlignment="1">
      <alignment wrapText="1"/>
      <protection/>
    </xf>
    <xf numFmtId="0" fontId="1" fillId="0" borderId="0" xfId="27" applyFont="1" applyFill="1" applyAlignment="1">
      <alignment/>
      <protection/>
    </xf>
    <xf numFmtId="0" fontId="1" fillId="0" borderId="0" xfId="27" applyFont="1" applyAlignment="1">
      <alignment/>
      <protection/>
    </xf>
    <xf numFmtId="0" fontId="1" fillId="3" borderId="1" xfId="28" applyFont="1" applyFill="1" applyBorder="1" applyAlignment="1">
      <alignment/>
      <protection/>
    </xf>
    <xf numFmtId="0" fontId="21" fillId="0" borderId="1" xfId="0" applyFont="1" applyBorder="1"/>
    <xf numFmtId="0" fontId="11" fillId="0" borderId="1" xfId="28" applyFont="1" applyFill="1" applyBorder="1" applyAlignment="1">
      <alignment horizontal="center" vertical="center" wrapText="1" shrinkToFit="1"/>
      <protection/>
    </xf>
    <xf numFmtId="0" fontId="1" fillId="0" borderId="1" xfId="28" applyFont="1" applyBorder="1" applyAlignment="1">
      <alignment horizontal="center" vertical="center"/>
      <protection/>
    </xf>
    <xf numFmtId="0" fontId="1" fillId="0" borderId="1" xfId="28" applyFont="1" applyBorder="1" applyAlignment="1">
      <alignment horizontal="center"/>
      <protection/>
    </xf>
    <xf numFmtId="0" fontId="1" fillId="0" borderId="1" xfId="28" applyFont="1" applyBorder="1" applyAlignment="1">
      <alignment vertical="center"/>
      <protection/>
    </xf>
    <xf numFmtId="0" fontId="10" fillId="0" borderId="1" xfId="28" applyFont="1" applyBorder="1" applyAlignment="1">
      <alignment horizontal="center" vertical="center" wrapText="1" shrinkToFit="1"/>
      <protection/>
    </xf>
    <xf numFmtId="0" fontId="10" fillId="5" borderId="1" xfId="28" applyFont="1" applyFill="1" applyBorder="1" applyAlignment="1" applyProtection="1">
      <alignment horizontal="center" vertical="center" wrapText="1" shrinkToFit="1"/>
      <protection locked="0"/>
    </xf>
    <xf numFmtId="164" fontId="21" fillId="0" borderId="1" xfId="0" applyNumberFormat="1" applyFont="1" applyBorder="1" applyAlignment="1">
      <alignment horizontal="center"/>
    </xf>
    <xf numFmtId="0" fontId="9" fillId="0" borderId="1" xfId="28" applyFont="1" applyBorder="1" applyAlignment="1">
      <alignment horizontal="left" wrapText="1"/>
      <protection/>
    </xf>
    <xf numFmtId="164" fontId="10" fillId="5" borderId="3" xfId="28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28" applyFont="1" applyFill="1" applyBorder="1">
      <alignment/>
      <protection/>
    </xf>
    <xf numFmtId="0" fontId="1" fillId="5" borderId="1" xfId="28" applyFont="1" applyFill="1" applyBorder="1" applyAlignment="1" applyProtection="1">
      <alignment horizontal="center"/>
      <protection locked="0"/>
    </xf>
    <xf numFmtId="164" fontId="1" fillId="5" borderId="1" xfId="28" applyNumberFormat="1" applyFont="1" applyFill="1" applyBorder="1" applyAlignment="1" applyProtection="1">
      <alignment horizontal="center"/>
      <protection locked="0"/>
    </xf>
    <xf numFmtId="0" fontId="21" fillId="3" borderId="1" xfId="21" applyFont="1" applyFill="1" applyBorder="1" applyAlignment="1">
      <alignment horizontal="center" vertical="top"/>
      <protection/>
    </xf>
    <xf numFmtId="0" fontId="21" fillId="0" borderId="1" xfId="21" applyFont="1" applyBorder="1" applyAlignment="1">
      <alignment horizontal="center" vertical="top"/>
      <protection/>
    </xf>
    <xf numFmtId="0" fontId="21" fillId="0" borderId="1" xfId="21" applyFont="1" applyBorder="1" applyAlignment="1">
      <alignment horizontal="center" vertical="center"/>
      <protection/>
    </xf>
    <xf numFmtId="0" fontId="21" fillId="0" borderId="1" xfId="21" applyFont="1" applyFill="1" applyBorder="1" applyAlignment="1">
      <alignment horizontal="center" vertical="center"/>
      <protection/>
    </xf>
    <xf numFmtId="164" fontId="22" fillId="3" borderId="1" xfId="21" applyNumberFormat="1" applyFont="1" applyFill="1" applyBorder="1" applyAlignment="1">
      <alignment horizontal="center" vertical="center"/>
      <protection/>
    </xf>
    <xf numFmtId="0" fontId="21" fillId="0" borderId="1" xfId="21" applyFont="1" applyBorder="1">
      <alignment/>
      <protection/>
    </xf>
    <xf numFmtId="164" fontId="15" fillId="0" borderId="1" xfId="0" applyNumberFormat="1" applyFont="1" applyBorder="1" applyAlignment="1">
      <alignment horizontal="center"/>
    </xf>
    <xf numFmtId="0" fontId="21" fillId="5" borderId="1" xfId="21" applyFont="1" applyFill="1" applyBorder="1" applyAlignment="1" applyProtection="1">
      <alignment horizontal="center" vertical="top"/>
      <protection locked="0"/>
    </xf>
    <xf numFmtId="0" fontId="21" fillId="0" borderId="0" xfId="0" applyFont="1"/>
    <xf numFmtId="0" fontId="1" fillId="0" borderId="0" xfId="28" applyFont="1">
      <alignment/>
      <protection/>
    </xf>
    <xf numFmtId="0" fontId="8" fillId="6" borderId="1" xfId="28" applyFont="1" applyFill="1" applyBorder="1">
      <alignment/>
      <protection/>
    </xf>
    <xf numFmtId="0" fontId="8" fillId="0" borderId="1" xfId="28" applyFont="1" applyFill="1" applyBorder="1" applyAlignment="1">
      <alignment vertical="center"/>
      <protection/>
    </xf>
    <xf numFmtId="0" fontId="23" fillId="0" borderId="0" xfId="29" applyAlignment="1">
      <alignment vertical="center"/>
    </xf>
    <xf numFmtId="0" fontId="23" fillId="0" borderId="0" xfId="29"/>
    <xf numFmtId="164" fontId="21" fillId="3" borderId="1" xfId="0" applyNumberFormat="1" applyFont="1" applyFill="1" applyBorder="1" applyAlignment="1">
      <alignment horizontal="center"/>
    </xf>
    <xf numFmtId="0" fontId="24" fillId="3" borderId="1" xfId="28" applyFont="1" applyFill="1" applyBorder="1" applyAlignment="1">
      <alignment vertical="center" wrapText="1" shrinkToFit="1"/>
      <protection/>
    </xf>
    <xf numFmtId="164" fontId="15" fillId="3" borderId="1" xfId="28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/>
    <xf numFmtId="0" fontId="1" fillId="3" borderId="1" xfId="28" applyFont="1" applyFill="1" applyBorder="1" applyAlignment="1">
      <alignment horizontal="center" vertical="center"/>
      <protection/>
    </xf>
    <xf numFmtId="0" fontId="9" fillId="3" borderId="1" xfId="28" applyFont="1" applyFill="1" applyBorder="1" applyAlignment="1">
      <alignment horizontal="left" vertical="center" wrapText="1"/>
      <protection/>
    </xf>
    <xf numFmtId="0" fontId="10" fillId="3" borderId="1" xfId="28" applyFont="1" applyFill="1" applyBorder="1" applyAlignment="1">
      <alignment horizontal="center" vertical="center" wrapText="1" shrinkToFit="1"/>
      <protection/>
    </xf>
    <xf numFmtId="0" fontId="3" fillId="3" borderId="1" xfId="28" applyFont="1" applyFill="1" applyBorder="1">
      <alignment/>
      <protection/>
    </xf>
    <xf numFmtId="0" fontId="1" fillId="0" borderId="1" xfId="28" applyFont="1" applyBorder="1">
      <alignment/>
      <protection/>
    </xf>
    <xf numFmtId="3" fontId="10" fillId="0" borderId="1" xfId="28" applyNumberFormat="1" applyFont="1" applyFill="1" applyBorder="1" applyAlignment="1">
      <alignment horizontal="center" vertical="center" wrapText="1" shrinkToFit="1"/>
      <protection/>
    </xf>
    <xf numFmtId="0" fontId="8" fillId="3" borderId="1" xfId="28" applyFont="1" applyFill="1" applyBorder="1" applyAlignment="1">
      <alignment vertical="center"/>
      <protection/>
    </xf>
    <xf numFmtId="0" fontId="1" fillId="3" borderId="1" xfId="28" applyFont="1" applyFill="1" applyBorder="1" applyAlignment="1">
      <alignment/>
      <protection/>
    </xf>
    <xf numFmtId="0" fontId="1" fillId="0" borderId="1" xfId="28" applyFont="1" applyBorder="1" applyAlignment="1">
      <alignment vertical="center"/>
      <protection/>
    </xf>
    <xf numFmtId="0" fontId="1" fillId="5" borderId="1" xfId="28" applyFont="1" applyFill="1" applyBorder="1" applyProtection="1">
      <alignment/>
      <protection locked="0"/>
    </xf>
    <xf numFmtId="164" fontId="10" fillId="5" borderId="1" xfId="28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28" applyFont="1" applyFill="1" applyBorder="1">
      <alignment/>
      <protection/>
    </xf>
    <xf numFmtId="164" fontId="15" fillId="0" borderId="1" xfId="0" applyNumberFormat="1" applyFont="1" applyBorder="1" applyAlignment="1">
      <alignment horizontal="center"/>
    </xf>
    <xf numFmtId="164" fontId="25" fillId="7" borderId="1" xfId="0" applyNumberFormat="1" applyFont="1" applyFill="1" applyBorder="1" applyAlignment="1">
      <alignment horizontal="center"/>
    </xf>
    <xf numFmtId="0" fontId="26" fillId="3" borderId="1" xfId="28" applyFont="1" applyFill="1" applyBorder="1" applyAlignment="1">
      <alignment vertical="center" wrapText="1"/>
      <protection/>
    </xf>
    <xf numFmtId="0" fontId="27" fillId="3" borderId="1" xfId="28" applyFont="1" applyFill="1" applyBorder="1" applyAlignment="1">
      <alignment vertical="center" wrapText="1"/>
      <protection/>
    </xf>
    <xf numFmtId="0" fontId="28" fillId="3" borderId="1" xfId="28" applyFont="1" applyFill="1" applyBorder="1" applyAlignment="1">
      <alignment wrapText="1"/>
      <protection/>
    </xf>
    <xf numFmtId="0" fontId="0" fillId="0" borderId="1" xfId="21" applyBorder="1" applyAlignment="1">
      <alignment horizontal="center" vertical="center"/>
      <protection/>
    </xf>
    <xf numFmtId="0" fontId="0" fillId="3" borderId="1" xfId="21" applyFill="1" applyBorder="1" applyAlignment="1">
      <alignment horizontal="center" vertical="center"/>
      <protection/>
    </xf>
    <xf numFmtId="0" fontId="22" fillId="0" borderId="1" xfId="28" applyFont="1" applyBorder="1">
      <alignment/>
      <protection/>
    </xf>
    <xf numFmtId="0" fontId="18" fillId="0" borderId="4" xfId="27" applyFont="1" applyBorder="1" applyAlignment="1">
      <alignment horizontal="left"/>
      <protection/>
    </xf>
    <xf numFmtId="0" fontId="18" fillId="0" borderId="0" xfId="27" applyFont="1" applyAlignment="1">
      <alignment horizontal="left" wrapText="1"/>
      <protection/>
    </xf>
    <xf numFmtId="0" fontId="8" fillId="0" borderId="5" xfId="28" applyFont="1" applyBorder="1" applyAlignment="1">
      <alignment horizontal="left"/>
      <protection/>
    </xf>
    <xf numFmtId="0" fontId="8" fillId="0" borderId="2" xfId="28" applyFont="1" applyBorder="1" applyAlignment="1">
      <alignment horizontal="left"/>
      <protection/>
    </xf>
    <xf numFmtId="0" fontId="17" fillId="0" borderId="0" xfId="27" applyFont="1" applyAlignment="1">
      <alignment horizontal="center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2" xfId="21"/>
    <cellStyle name="normální 3" xfId="22"/>
    <cellStyle name="Normální 5" xfId="23"/>
    <cellStyle name="Normální 6" xfId="24"/>
    <cellStyle name="Normální 7" xfId="25"/>
    <cellStyle name="Normální 8" xfId="26"/>
    <cellStyle name="Normální 9" xfId="27"/>
    <cellStyle name="Normální 10" xfId="28"/>
    <cellStyle name="Hypertextový odkaz" xfId="29"/>
    <cellStyle name="Normal 2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tabSelected="1" zoomScale="80" zoomScaleNormal="80" workbookViewId="0" topLeftCell="A1">
      <selection activeCell="G8" sqref="G8:H12"/>
    </sheetView>
  </sheetViews>
  <sheetFormatPr defaultColWidth="9.140625" defaultRowHeight="15"/>
  <cols>
    <col min="1" max="1" width="7.8515625" style="0" customWidth="1"/>
    <col min="2" max="2" width="43.57421875" style="0" customWidth="1"/>
    <col min="3" max="3" width="85.28125" style="0" customWidth="1"/>
    <col min="4" max="4" width="13.8515625" style="0" customWidth="1"/>
    <col min="5" max="5" width="10.28125" style="0" customWidth="1"/>
    <col min="6" max="6" width="16.28125" style="0" customWidth="1"/>
    <col min="7" max="7" width="15.140625" style="0" customWidth="1"/>
    <col min="8" max="9" width="20.28125" style="0" customWidth="1"/>
    <col min="10" max="10" width="16.00390625" style="0" customWidth="1"/>
    <col min="11" max="11" width="14.28125" style="0" customWidth="1"/>
    <col min="12" max="12" width="28.57421875" style="0" customWidth="1"/>
    <col min="13" max="13" width="3.8515625" style="0" customWidth="1"/>
  </cols>
  <sheetData>
    <row r="1" spans="1:12" ht="26.25">
      <c r="A1" s="81" t="s">
        <v>8</v>
      </c>
      <c r="B1" s="81"/>
      <c r="C1" s="81"/>
      <c r="D1" s="81"/>
      <c r="E1" s="81"/>
      <c r="F1" s="81"/>
      <c r="G1" s="81"/>
      <c r="H1" s="19"/>
      <c r="I1" s="20"/>
      <c r="J1" s="21"/>
      <c r="K1" s="21"/>
      <c r="L1" s="22"/>
    </row>
    <row r="2" spans="1:12" ht="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22" ht="15.6" customHeight="1">
      <c r="A3" s="78" t="s">
        <v>30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5"/>
      <c r="N3" s="5"/>
      <c r="O3" s="5"/>
      <c r="P3" s="5"/>
      <c r="Q3" s="5"/>
      <c r="R3" s="5"/>
      <c r="S3" s="5"/>
      <c r="T3" s="5"/>
      <c r="U3" s="5"/>
      <c r="V3" s="5"/>
    </row>
    <row r="4" spans="1:12" ht="15.75">
      <c r="A4" s="77" t="s">
        <v>31</v>
      </c>
      <c r="B4" s="77"/>
      <c r="C4" s="77"/>
      <c r="D4" s="77"/>
      <c r="E4" s="77"/>
      <c r="F4" s="77"/>
      <c r="G4" s="77"/>
      <c r="H4" s="77"/>
      <c r="I4" s="23"/>
      <c r="J4" s="24"/>
      <c r="K4" s="24"/>
      <c r="L4" s="22"/>
    </row>
    <row r="5" spans="1:12" ht="51">
      <c r="A5" s="1" t="s">
        <v>0</v>
      </c>
      <c r="B5" s="1" t="s">
        <v>1</v>
      </c>
      <c r="C5" s="1" t="s">
        <v>2</v>
      </c>
      <c r="D5" s="2" t="s">
        <v>14</v>
      </c>
      <c r="E5" s="1" t="s">
        <v>3</v>
      </c>
      <c r="F5" s="4" t="s">
        <v>29</v>
      </c>
      <c r="G5" s="2" t="s">
        <v>4</v>
      </c>
      <c r="H5" s="2" t="s">
        <v>5</v>
      </c>
      <c r="I5" s="3" t="s">
        <v>6</v>
      </c>
      <c r="J5" s="1" t="s">
        <v>9</v>
      </c>
      <c r="K5" s="3" t="s">
        <v>10</v>
      </c>
      <c r="L5" s="3" t="s">
        <v>11</v>
      </c>
    </row>
    <row r="6" spans="1:12" ht="15.75">
      <c r="A6" s="14"/>
      <c r="B6" s="13"/>
      <c r="C6" s="25"/>
      <c r="D6" s="25"/>
      <c r="E6" s="18"/>
      <c r="F6" s="12"/>
      <c r="G6" s="7"/>
      <c r="H6" s="7"/>
      <c r="I6" s="26"/>
      <c r="J6" s="6"/>
      <c r="K6" s="7"/>
      <c r="L6" s="7"/>
    </row>
    <row r="7" spans="1:12" ht="16.5">
      <c r="A7" s="17"/>
      <c r="B7" s="71" t="s">
        <v>17</v>
      </c>
      <c r="C7" s="27"/>
      <c r="D7" s="28" t="s">
        <v>7</v>
      </c>
      <c r="E7" s="29"/>
      <c r="F7" s="12"/>
      <c r="G7" s="29"/>
      <c r="H7" s="29"/>
      <c r="I7" s="26"/>
      <c r="J7" s="30"/>
      <c r="K7" s="8"/>
      <c r="L7" s="8"/>
    </row>
    <row r="8" spans="1:12" ht="45">
      <c r="A8" s="31">
        <v>1</v>
      </c>
      <c r="B8" s="72" t="s">
        <v>18</v>
      </c>
      <c r="C8" s="73" t="s">
        <v>23</v>
      </c>
      <c r="D8" s="66"/>
      <c r="E8" s="75" t="s">
        <v>28</v>
      </c>
      <c r="F8" s="11">
        <v>15</v>
      </c>
      <c r="G8" s="32"/>
      <c r="H8" s="67"/>
      <c r="I8" s="33" t="e">
        <f>(F8/G8)*H8</f>
        <v>#DIV/0!</v>
      </c>
      <c r="J8" s="29"/>
      <c r="K8" s="9"/>
      <c r="L8" s="34"/>
    </row>
    <row r="9" spans="1:12" ht="30">
      <c r="A9" s="31">
        <v>2</v>
      </c>
      <c r="B9" s="72" t="s">
        <v>19</v>
      </c>
      <c r="C9" s="73" t="s">
        <v>24</v>
      </c>
      <c r="D9" s="66"/>
      <c r="E9" s="75" t="s">
        <v>28</v>
      </c>
      <c r="F9" s="62">
        <v>1920</v>
      </c>
      <c r="G9" s="32"/>
      <c r="H9" s="35"/>
      <c r="I9" s="53" t="e">
        <f aca="true" t="shared" si="0" ref="I9:I12">(F9/G9)*H9</f>
        <v>#DIV/0!</v>
      </c>
      <c r="J9" s="18"/>
      <c r="K9" s="9"/>
      <c r="L9" s="34"/>
    </row>
    <row r="10" spans="1:12" ht="30">
      <c r="A10" s="31">
        <v>3</v>
      </c>
      <c r="B10" s="72" t="s">
        <v>20</v>
      </c>
      <c r="C10" s="73" t="s">
        <v>25</v>
      </c>
      <c r="D10" s="66"/>
      <c r="E10" s="75" t="s">
        <v>28</v>
      </c>
      <c r="F10" s="9">
        <v>480</v>
      </c>
      <c r="G10" s="32"/>
      <c r="H10" s="67"/>
      <c r="I10" s="33" t="e">
        <f t="shared" si="0"/>
        <v>#DIV/0!</v>
      </c>
      <c r="J10" s="29"/>
      <c r="K10" s="9"/>
      <c r="L10" s="34"/>
    </row>
    <row r="11" spans="1:12" ht="30">
      <c r="A11" s="31">
        <v>4</v>
      </c>
      <c r="B11" s="72" t="s">
        <v>21</v>
      </c>
      <c r="C11" s="73" t="s">
        <v>26</v>
      </c>
      <c r="D11" s="66"/>
      <c r="E11" s="75" t="s">
        <v>28</v>
      </c>
      <c r="F11" s="9">
        <v>480</v>
      </c>
      <c r="G11" s="37"/>
      <c r="H11" s="38"/>
      <c r="I11" s="33" t="e">
        <f t="shared" si="0"/>
        <v>#DIV/0!</v>
      </c>
      <c r="J11" s="29"/>
      <c r="K11" s="9"/>
      <c r="L11" s="34"/>
    </row>
    <row r="12" spans="1:12" ht="30">
      <c r="A12" s="31">
        <v>5</v>
      </c>
      <c r="B12" s="72" t="s">
        <v>22</v>
      </c>
      <c r="C12" s="73" t="s">
        <v>27</v>
      </c>
      <c r="D12" s="66"/>
      <c r="E12" s="74" t="s">
        <v>28</v>
      </c>
      <c r="F12" s="9">
        <v>480</v>
      </c>
      <c r="G12" s="32"/>
      <c r="H12" s="67"/>
      <c r="I12" s="33" t="e">
        <f t="shared" si="0"/>
        <v>#DIV/0!</v>
      </c>
      <c r="J12" s="29"/>
      <c r="K12" s="9"/>
      <c r="L12" s="34"/>
    </row>
    <row r="13" spans="1:12" ht="15.75">
      <c r="A13" s="9"/>
      <c r="B13" s="13" t="s">
        <v>32</v>
      </c>
      <c r="C13" s="10"/>
      <c r="D13" s="39"/>
      <c r="E13" s="41"/>
      <c r="F13" s="42"/>
      <c r="G13" s="41"/>
      <c r="H13" s="43"/>
      <c r="I13" s="70" t="e">
        <f>SUM(I8:I12)</f>
        <v>#DIV/0!</v>
      </c>
      <c r="J13" s="15"/>
      <c r="K13" s="9"/>
      <c r="L13" s="16"/>
    </row>
    <row r="14" spans="1:12" ht="15.75">
      <c r="A14" s="8"/>
      <c r="B14" s="13" t="s">
        <v>33</v>
      </c>
      <c r="C14" s="44"/>
      <c r="D14" s="40"/>
      <c r="E14" s="40"/>
      <c r="F14" s="40"/>
      <c r="G14" s="44"/>
      <c r="H14" s="44"/>
      <c r="I14" s="45">
        <v>500000</v>
      </c>
      <c r="J14" s="30"/>
      <c r="K14" s="8"/>
      <c r="L14" s="36"/>
    </row>
    <row r="15" spans="1:12" s="56" customFormat="1" ht="15.75">
      <c r="A15" s="61"/>
      <c r="B15" s="63"/>
      <c r="C15" s="44"/>
      <c r="D15" s="40"/>
      <c r="E15" s="40"/>
      <c r="F15" s="40"/>
      <c r="G15" s="44"/>
      <c r="H15" s="44"/>
      <c r="I15" s="69"/>
      <c r="J15" s="65"/>
      <c r="K15" s="61"/>
      <c r="L15" s="68"/>
    </row>
    <row r="16" spans="1:12" s="56" customFormat="1" ht="15.75">
      <c r="A16" s="60"/>
      <c r="B16" s="63"/>
      <c r="C16" s="64"/>
      <c r="D16" s="54"/>
      <c r="E16" s="59"/>
      <c r="F16" s="62"/>
      <c r="G16" s="59"/>
      <c r="H16" s="59"/>
      <c r="I16" s="55"/>
      <c r="J16" s="57"/>
      <c r="K16" s="59"/>
      <c r="L16" s="58"/>
    </row>
    <row r="18" spans="1:12" ht="15.75">
      <c r="A18" s="8"/>
      <c r="B18" s="49" t="s">
        <v>12</v>
      </c>
      <c r="C18" s="8"/>
      <c r="D18" s="28" t="s">
        <v>7</v>
      </c>
      <c r="E18" s="48"/>
      <c r="F18" s="48"/>
      <c r="G18" s="48"/>
      <c r="H18" s="48"/>
      <c r="I18" s="47"/>
      <c r="J18" s="47"/>
      <c r="K18" s="47"/>
      <c r="L18" s="47"/>
    </row>
    <row r="19" spans="1:12" ht="15.75">
      <c r="A19" s="8"/>
      <c r="B19" s="50" t="s">
        <v>13</v>
      </c>
      <c r="C19" s="8"/>
      <c r="D19" s="46"/>
      <c r="E19" s="48"/>
      <c r="F19" s="48"/>
      <c r="G19" s="48"/>
      <c r="H19" s="48"/>
      <c r="I19" s="47"/>
      <c r="J19" s="47"/>
      <c r="K19" s="47"/>
      <c r="L19" s="47"/>
    </row>
    <row r="20" spans="1:12" ht="15.75">
      <c r="A20" s="8"/>
      <c r="B20" s="76" t="s">
        <v>15</v>
      </c>
      <c r="C20" s="8"/>
      <c r="D20" s="66"/>
      <c r="E20" s="48"/>
      <c r="F20" s="48"/>
      <c r="G20" s="48"/>
      <c r="H20" s="48"/>
      <c r="I20" s="47"/>
      <c r="J20" s="47"/>
      <c r="K20" s="47"/>
      <c r="L20" s="47"/>
    </row>
    <row r="21" spans="1:12" ht="15.75">
      <c r="A21" s="8"/>
      <c r="B21" s="79" t="s">
        <v>16</v>
      </c>
      <c r="C21" s="80"/>
      <c r="D21" s="66"/>
      <c r="E21" s="48"/>
      <c r="F21" s="48"/>
      <c r="G21" s="48"/>
      <c r="H21" s="48"/>
      <c r="I21" s="47"/>
      <c r="J21" s="47"/>
      <c r="K21" s="47"/>
      <c r="L21" s="47"/>
    </row>
    <row r="22" spans="1:12" ht="1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ht="15">
      <c r="A23" s="47"/>
      <c r="B23" s="52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ht="15">
      <c r="A24" s="47"/>
      <c r="B24" s="51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ht="15">
      <c r="A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1:15" ht="1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</row>
  </sheetData>
  <sheetProtection password="890F" sheet="1" objects="1" scenarios="1"/>
  <mergeCells count="4">
    <mergeCell ref="A4:H4"/>
    <mergeCell ref="A3:L3"/>
    <mergeCell ref="B21:C21"/>
    <mergeCell ref="A1:G1"/>
  </mergeCells>
  <printOptions/>
  <pageMargins left="0.7" right="0.7" top="0.787401575" bottom="0.787401575" header="0.3" footer="0.3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TechDrev</dc:creator>
  <cp:keywords/>
  <dc:description/>
  <cp:lastModifiedBy>Václav Ostrovsky</cp:lastModifiedBy>
  <cp:lastPrinted>2020-05-22T13:27:41Z</cp:lastPrinted>
  <dcterms:created xsi:type="dcterms:W3CDTF">2019-11-27T10:23:33Z</dcterms:created>
  <dcterms:modified xsi:type="dcterms:W3CDTF">2020-05-28T12:59:32Z</dcterms:modified>
  <cp:category/>
  <cp:version/>
  <cp:contentType/>
  <cp:contentStatus/>
</cp:coreProperties>
</file>