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backupFile="1" defaultThemeVersion="166925"/>
  <mc:AlternateContent xmlns:mc="http://schemas.openxmlformats.org/markup-compatibility/2006">
    <mc:Choice Requires="x15">
      <x15ac:absPath xmlns:x15ac="http://schemas.microsoft.com/office/spreadsheetml/2010/11/ac" url="Y:\2020\DNS\AVT\0022020 Audiovizuální vybavení učebny Q04\A_zahájení\"/>
    </mc:Choice>
  </mc:AlternateContent>
  <xr:revisionPtr revIDLastSave="0" documentId="13_ncr:1_{60368C3F-30A8-460F-888E-76E1A48AD5B6}" xr6:coauthVersionLast="45" xr6:coauthVersionMax="45" xr10:uidLastSave="{00000000-0000-0000-0000-000000000000}"/>
  <bookViews>
    <workbookView xWindow="-120" yWindow="-120" windowWidth="20730" windowHeight="11160" xr2:uid="{BC82DF32-A126-4AC0-A0D0-D6056D55F5A5}"/>
  </bookViews>
  <sheets>
    <sheet name="Souhrnný list" sheetId="1" r:id="rId1"/>
    <sheet name="Rozpočet" sheetId="3" r:id="rId2"/>
  </sheets>
  <definedNames>
    <definedName name="_xlnm.Print_Area" localSheetId="1">Rozpočet!$A$1:$I$7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3" l="1"/>
  <c r="I5" i="3" l="1"/>
  <c r="I7" i="3" s="1"/>
  <c r="B16" i="1" l="1"/>
  <c r="B18" i="1" s="1"/>
</calcChain>
</file>

<file path=xl/sharedStrings.xml><?xml version="1.0" encoding="utf-8"?>
<sst xmlns="http://schemas.openxmlformats.org/spreadsheetml/2006/main" count="34" uniqueCount="33">
  <si>
    <t xml:space="preserve"> cena v Kč bez DPH celkem za položku</t>
  </si>
  <si>
    <t>cena v Kč bez DPH/ks (s montáží a dopravou)</t>
  </si>
  <si>
    <t>POČET KS CELKEM</t>
  </si>
  <si>
    <t>POPIS VÝROBKU</t>
  </si>
  <si>
    <t>NÁZEV VÝROBKU</t>
  </si>
  <si>
    <t xml:space="preserve">NABÍZENÝ VÝROBEK (výrobce a přesný typ) </t>
  </si>
  <si>
    <t>MENDELOVA UNIVERZITA V BRNĚ</t>
  </si>
  <si>
    <t>ELEKTROINSTALAČNÍ PRÁCE V OBJEKTU Q,</t>
  </si>
  <si>
    <t>Investor:</t>
  </si>
  <si>
    <t>Mendelova univerzita v Brně, Zemědělská 1</t>
  </si>
  <si>
    <t>Ing. Jiří Kozlovský, Projekce Elektro, Purkyňova 95a, Brno</t>
  </si>
  <si>
    <t>Datum:</t>
  </si>
  <si>
    <t>NÁKLADY CELKEM</t>
  </si>
  <si>
    <t>DPH (%)</t>
  </si>
  <si>
    <t>Celkem v Kč bez DPH:</t>
  </si>
  <si>
    <t>Celkem v Kč vč. DPH:</t>
  </si>
  <si>
    <t>(Žlutě vybarvená políčka vyplní účastník výběrového řízení)</t>
  </si>
  <si>
    <t>Projektant:</t>
  </si>
  <si>
    <t>Zpracovatel nabídky (dodavatel):</t>
  </si>
  <si>
    <t>VZOROVÉ FOTO</t>
  </si>
  <si>
    <t>POL. Č.</t>
  </si>
  <si>
    <t>1.1.1.4.24 Vybudování laboratoře multimediální komerční komunikace N1053 / Q04</t>
  </si>
  <si>
    <t>ROZMĚRY
(výška x šířka x hloubka) v mm</t>
  </si>
  <si>
    <t>AV TECHNIKA</t>
  </si>
  <si>
    <t>SPECIFIKACE AV TECHNIKY PRO LABORATOŘ N1053 / Q04</t>
  </si>
  <si>
    <t>SET ZESILOVAČE A 2 KS REPRODUKTORŮ</t>
  </si>
  <si>
    <t>DATOVÝ PROJEKTOR</t>
  </si>
  <si>
    <t>122,5 x 337 x 265</t>
  </si>
  <si>
    <t>celková cena za AV techniku bez DPH</t>
  </si>
  <si>
    <r>
      <rPr>
        <b/>
        <sz val="11"/>
        <color theme="1"/>
        <rFont val="Calibri"/>
        <family val="2"/>
        <charset val="238"/>
        <scheme val="minor"/>
      </rPr>
      <t>Zesilovač</t>
    </r>
    <r>
      <rPr>
        <sz val="11"/>
        <color theme="1"/>
        <rFont val="Calibri"/>
        <family val="2"/>
        <charset val="238"/>
        <scheme val="minor"/>
      </rPr>
      <t xml:space="preserve">
80 x 190 x 280
</t>
    </r>
    <r>
      <rPr>
        <b/>
        <sz val="11"/>
        <color theme="1"/>
        <rFont val="Calibri"/>
        <family val="2"/>
        <charset val="238"/>
        <scheme val="minor"/>
      </rPr>
      <t>Reproduktor</t>
    </r>
    <r>
      <rPr>
        <sz val="11"/>
        <color theme="1"/>
        <rFont val="Calibri"/>
        <family val="2"/>
        <charset val="238"/>
        <scheme val="minor"/>
      </rPr>
      <t xml:space="preserve">
420 x 254 x 260</t>
    </r>
  </si>
  <si>
    <r>
      <rPr>
        <b/>
        <sz val="14"/>
        <rFont val="Calibri"/>
        <family val="2"/>
        <charset val="238"/>
        <scheme val="minor"/>
      </rPr>
      <t>Obecné požadavky na dodavatele:</t>
    </r>
    <r>
      <rPr>
        <b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Dodavatel je povinen dle zákona o nakládání s odpady provést ekologickou likvidaci obalů a odpadů vzniklých při plnění díla, nezpůsobit škodu na ostatním zařízení a vybavení učebny.
Dodavatel je povinen provádět průběžný a provést závěrečný úklid po ukončení prací před předáním investorovi. </t>
    </r>
  </si>
  <si>
    <r>
      <rPr>
        <b/>
        <sz val="11"/>
        <color theme="1"/>
        <rFont val="Calibri"/>
        <family val="2"/>
        <charset val="238"/>
        <scheme val="minor"/>
      </rPr>
      <t>AUDIO ZESILOVAČ</t>
    </r>
    <r>
      <rPr>
        <sz val="11"/>
        <color theme="1"/>
        <rFont val="Calibri"/>
        <family val="2"/>
        <charset val="238"/>
        <scheme val="minor"/>
      </rPr>
      <t xml:space="preserve">
Dvoukanálový zesilovač s výkonem 2 x 50W, dno z hliníku je zároveň chladičem, do kterého je odváděno teplo od elektrických obvodů. Vnitřní napájení - toroidní transformátor o výkonu až 120W. 
Na předním panelu - dva multifunkční ovládací prvky, prosvícený displej, světelný bod indikující Stand-by stav. 
Výkon: 2x 50W, Impedance: 4 Ohm, Odstup signál/šum: 86 dB, Hmotnost: cca 3 kg, Citlivost: 250 mV, Počet vstupů: 3× RCA (cinch) + 1x Mini USB, výstup: 1x RCA (cinch) Pre-Out.
Vlastní ochranné obvody, Chlazení: pasivní. 
Dálkový ovladač pro ovládání přepínání vstupů, hlasitosti, intenzity displeje, korekce basy/výšky, vyvážení levé/pravé strany, MUTE a Stand-by.
Záruka: min. 2 roky
</t>
    </r>
    <r>
      <rPr>
        <b/>
        <sz val="11"/>
        <color theme="1"/>
        <rFont val="Calibri"/>
        <family val="2"/>
        <charset val="238"/>
        <scheme val="minor"/>
      </rPr>
      <t xml:space="preserve">REPRODUKTORY
</t>
    </r>
    <r>
      <rPr>
        <sz val="11"/>
        <color theme="1"/>
        <rFont val="Calibri"/>
        <family val="2"/>
        <charset val="238"/>
        <scheme val="minor"/>
      </rPr>
      <t xml:space="preserve">Třípásmová kompaktní reproduktorová soustava. 
Bassreflex umístěn na čele ozvučnice.
Skříň z MDF panelu, 8“ basový reproduktor s odolnou polypropylenovou membránou v ocelovém koši. Silný magnetický obvod. Středový reproduktor s impregnovanou papírovou membránou. ¾“ výškový reproduktor s chlazením cívky ferrofluidem. Elektronická výhybka 2. řádu pro optimální rozdělení kmitočtů mezi jednotlivé reproduktory. Interní propojení kabely o průřezu 1 mm2. 
Impedance: 8 Ohm, Šumový výkon: 95W, Hudební výkon: 190W, Citlivost: 88 dB/1m/1W, Kmitočtový rozsah: 40 Hz - 20 kHz v pásmu 8dB, Výhybka: 6,6,6 dB/oct, Hmotnost: cca 8,2kg, Objem: 17,5l
Záruka: min. 2 roky </t>
    </r>
  </si>
  <si>
    <t>Technologie DLP, zdroj světla laser, rozlišení FullHD (1920 x 1080); svítivost 4000 ANSI lumenů, kontrastní poměr 300 000:1; poměr stran 16:9; velikost obrazu 0,71 - 7,63 m, projekční vzdálenost 1-7,9 m, certifikace IP6X. Pokročilé funkce: HDR. Životnost laseru 30 000 hodin. Audio: 10W.
Objektiv f=12.81~16.74mm, F=1.94~2.23. 
Konektivita: 1x HDMI 2.0, 1x HDMI 1.4, 1x VGA-in, audio 3.5 mm in/out, RS-232, RJ-45, microUSB. 
Napájení USB. Napájení AC 100–240V, 50–60Hz, automatické přepínání. 
Příkon: typický 246 W, max. 283 W, eko typický 193 W, eko max. 220 W.
Vertikální frekvence 24 až 85 Hz (120 Hz for 1080p 3D), horizontální rekvence: 15,375 až 91,146 KHz.
Zámek. 
Dálkové ovládání.
Záruka: 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</si>
</sst>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7" fillId="0" borderId="0" xfId="0" applyFont="1"/>
    <xf numFmtId="0" fontId="8" fillId="0" borderId="0" xfId="0" applyFont="1"/>
    <xf numFmtId="0" fontId="2" fillId="0" borderId="6" xfId="0" applyFont="1" applyBorder="1"/>
    <xf numFmtId="0" fontId="0" fillId="0" borderId="8" xfId="0" applyBorder="1"/>
    <xf numFmtId="0" fontId="2" fillId="0" borderId="10" xfId="0" applyFont="1" applyBorder="1"/>
    <xf numFmtId="164" fontId="2" fillId="0" borderId="7" xfId="0" applyNumberFormat="1" applyFont="1" applyBorder="1"/>
    <xf numFmtId="164" fontId="2" fillId="0" borderId="11" xfId="0" applyNumberFormat="1" applyFont="1" applyBorder="1"/>
    <xf numFmtId="0" fontId="3" fillId="0" borderId="0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64" fontId="0" fillId="3" borderId="9" xfId="0" applyNumberFormat="1" applyFill="1" applyBorder="1" applyAlignment="1">
      <alignment horizontal="right" vertical="top" wrapText="1"/>
    </xf>
    <xf numFmtId="0" fontId="0" fillId="0" borderId="10" xfId="0" applyBorder="1"/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4" fontId="0" fillId="2" borderId="14" xfId="0" applyNumberForma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1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5" fillId="0" borderId="5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left" vertical="top" wrapText="1"/>
    </xf>
    <xf numFmtId="0" fontId="5" fillId="5" borderId="19" xfId="0" applyFont="1" applyFill="1" applyBorder="1" applyAlignment="1">
      <alignment horizontal="left" vertical="top"/>
    </xf>
    <xf numFmtId="0" fontId="5" fillId="5" borderId="20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7</xdr:row>
      <xdr:rowOff>0</xdr:rowOff>
    </xdr:from>
    <xdr:ext cx="2257425" cy="0"/>
    <xdr:pic>
      <xdr:nvPicPr>
        <xdr:cNvPr id="2" name="Obrázek 1">
          <a:extLst>
            <a:ext uri="{FF2B5EF4-FFF2-40B4-BE49-F238E27FC236}">
              <a16:creationId xmlns:a16="http://schemas.microsoft.com/office/drawing/2014/main" id="{F0F298D5-372B-47F1-951A-E67F470D9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1143000"/>
          <a:ext cx="2257425" cy="0"/>
        </a:xfrm>
        <a:prstGeom prst="rect">
          <a:avLst/>
        </a:prstGeom>
      </xdr:spPr>
    </xdr:pic>
    <xdr:clientData/>
  </xdr:oneCellAnchor>
  <xdr:twoCellAnchor>
    <xdr:from>
      <xdr:col>4</xdr:col>
      <xdr:colOff>56283</xdr:colOff>
      <xdr:row>4</xdr:row>
      <xdr:rowOff>52820</xdr:rowOff>
    </xdr:from>
    <xdr:to>
      <xdr:col>4</xdr:col>
      <xdr:colOff>3020290</xdr:colOff>
      <xdr:row>4</xdr:row>
      <xdr:rowOff>1786370</xdr:rowOff>
    </xdr:to>
    <xdr:pic>
      <xdr:nvPicPr>
        <xdr:cNvPr id="7" name="Obrázek 6" descr="AQ M4D-zesilovač-bez typu">
          <a:extLst>
            <a:ext uri="{FF2B5EF4-FFF2-40B4-BE49-F238E27FC236}">
              <a16:creationId xmlns:a16="http://schemas.microsoft.com/office/drawing/2014/main" id="{00D4B1E4-8857-4E51-8B39-57506515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033" y="1516206"/>
          <a:ext cx="2964007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51089</xdr:colOff>
      <xdr:row>4</xdr:row>
      <xdr:rowOff>1890279</xdr:rowOff>
    </xdr:from>
    <xdr:to>
      <xdr:col>4</xdr:col>
      <xdr:colOff>3030682</xdr:colOff>
      <xdr:row>4</xdr:row>
      <xdr:rowOff>2796634</xdr:rowOff>
    </xdr:to>
    <xdr:pic>
      <xdr:nvPicPr>
        <xdr:cNvPr id="9" name="Obrázek 8" descr="AQ_M4_USB_back-bez typu">
          <a:extLst>
            <a:ext uri="{FF2B5EF4-FFF2-40B4-BE49-F238E27FC236}">
              <a16:creationId xmlns:a16="http://schemas.microsoft.com/office/drawing/2014/main" id="{B124458A-5CEE-436D-91D5-99965100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6839" y="3353665"/>
          <a:ext cx="2979593" cy="90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127288</xdr:colOff>
      <xdr:row>4</xdr:row>
      <xdr:rowOff>3185679</xdr:rowOff>
    </xdr:from>
    <xdr:to>
      <xdr:col>4</xdr:col>
      <xdr:colOff>1234786</xdr:colOff>
      <xdr:row>4</xdr:row>
      <xdr:rowOff>5033529</xdr:rowOff>
    </xdr:to>
    <xdr:pic>
      <xdr:nvPicPr>
        <xdr:cNvPr id="11" name="Obrázek 10" descr="AQ Tango 85-repro-bez typu_2">
          <a:extLst>
            <a:ext uri="{FF2B5EF4-FFF2-40B4-BE49-F238E27FC236}">
              <a16:creationId xmlns:a16="http://schemas.microsoft.com/office/drawing/2014/main" id="{62F3C4AC-9C4F-4965-91F9-FE71A177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3038" y="4649065"/>
          <a:ext cx="1107498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1493693</xdr:colOff>
      <xdr:row>4</xdr:row>
      <xdr:rowOff>3168361</xdr:rowOff>
    </xdr:from>
    <xdr:to>
      <xdr:col>4</xdr:col>
      <xdr:colOff>2677390</xdr:colOff>
      <xdr:row>4</xdr:row>
      <xdr:rowOff>5091545</xdr:rowOff>
    </xdr:to>
    <xdr:pic>
      <xdr:nvPicPr>
        <xdr:cNvPr id="12" name="Obrázek 11" descr="AQ Tango 85-repro-bez typu_1">
          <a:extLst>
            <a:ext uri="{FF2B5EF4-FFF2-40B4-BE49-F238E27FC236}">
              <a16:creationId xmlns:a16="http://schemas.microsoft.com/office/drawing/2014/main" id="{8ED466C8-A8A5-4F23-9684-21CDAD947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9443" y="4631747"/>
          <a:ext cx="1183697" cy="1923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138545</xdr:colOff>
      <xdr:row>5</xdr:row>
      <xdr:rowOff>31498</xdr:rowOff>
    </xdr:from>
    <xdr:to>
      <xdr:col>4</xdr:col>
      <xdr:colOff>2862694</xdr:colOff>
      <xdr:row>5</xdr:row>
      <xdr:rowOff>1610715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62EABD7-C5BD-4A96-AAC9-2B67E10A7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4295" y="6698998"/>
          <a:ext cx="2724149" cy="1579217"/>
        </a:xfrm>
        <a:prstGeom prst="rect">
          <a:avLst/>
        </a:prstGeom>
      </xdr:spPr>
    </xdr:pic>
    <xdr:clientData/>
  </xdr:twoCellAnchor>
  <xdr:twoCellAnchor editAs="oneCell">
    <xdr:from>
      <xdr:col>4</xdr:col>
      <xdr:colOff>112567</xdr:colOff>
      <xdr:row>5</xdr:row>
      <xdr:rowOff>2026227</xdr:rowOff>
    </xdr:from>
    <xdr:to>
      <xdr:col>4</xdr:col>
      <xdr:colOff>2968922</xdr:colOff>
      <xdr:row>5</xdr:row>
      <xdr:rowOff>3108613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AB9B371B-09A1-4BB5-B56D-6E238543F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8317" y="8693727"/>
          <a:ext cx="2856355" cy="1082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070A0-6639-49BF-8E32-68EF0DDB46E5}">
  <sheetPr>
    <pageSetUpPr fitToPage="1"/>
  </sheetPr>
  <dimension ref="A1:C22"/>
  <sheetViews>
    <sheetView tabSelected="1" workbookViewId="0">
      <selection activeCell="B10" sqref="B10"/>
    </sheetView>
  </sheetViews>
  <sheetFormatPr defaultRowHeight="15" x14ac:dyDescent="0.25"/>
  <cols>
    <col min="1" max="1" width="34.5703125" customWidth="1"/>
    <col min="2" max="2" width="23" customWidth="1"/>
    <col min="3" max="3" width="30.42578125" customWidth="1"/>
  </cols>
  <sheetData>
    <row r="1" spans="1:3" ht="18.75" x14ac:dyDescent="0.3">
      <c r="A1" s="11" t="s">
        <v>6</v>
      </c>
    </row>
    <row r="2" spans="1:3" ht="18.75" x14ac:dyDescent="0.3">
      <c r="A2" s="11" t="s">
        <v>7</v>
      </c>
    </row>
    <row r="3" spans="1:3" ht="18.75" x14ac:dyDescent="0.3">
      <c r="A3" s="11" t="s">
        <v>21</v>
      </c>
    </row>
    <row r="5" spans="1:3" ht="23.25" x14ac:dyDescent="0.35">
      <c r="A5" s="39" t="s">
        <v>23</v>
      </c>
    </row>
    <row r="6" spans="1:3" ht="18.75" x14ac:dyDescent="0.3">
      <c r="A6" s="1"/>
    </row>
    <row r="7" spans="1:3" ht="15.75" x14ac:dyDescent="0.25">
      <c r="A7" s="12" t="s">
        <v>8</v>
      </c>
      <c r="B7" s="40" t="s">
        <v>9</v>
      </c>
      <c r="C7" s="40"/>
    </row>
    <row r="8" spans="1:3" ht="15.75" x14ac:dyDescent="0.25">
      <c r="A8" s="12" t="s">
        <v>17</v>
      </c>
      <c r="B8" s="41" t="s">
        <v>10</v>
      </c>
      <c r="C8" s="41"/>
    </row>
    <row r="9" spans="1:3" ht="15.75" x14ac:dyDescent="0.25">
      <c r="A9" s="12" t="s">
        <v>18</v>
      </c>
      <c r="B9" s="42"/>
      <c r="C9" s="42"/>
    </row>
    <row r="10" spans="1:3" ht="15.75" x14ac:dyDescent="0.25">
      <c r="A10" s="12" t="s">
        <v>11</v>
      </c>
      <c r="B10" s="22"/>
      <c r="C10" s="23"/>
    </row>
    <row r="11" spans="1:3" ht="15.75" x14ac:dyDescent="0.25">
      <c r="A11" s="12"/>
    </row>
    <row r="12" spans="1:3" ht="15.75" x14ac:dyDescent="0.25">
      <c r="A12" s="12"/>
    </row>
    <row r="14" spans="1:3" ht="18.75" x14ac:dyDescent="0.3">
      <c r="A14" s="2" t="s">
        <v>12</v>
      </c>
    </row>
    <row r="15" spans="1:3" ht="15.75" thickBot="1" x14ac:dyDescent="0.3">
      <c r="B15" s="10"/>
    </row>
    <row r="16" spans="1:3" ht="18.75" x14ac:dyDescent="0.3">
      <c r="A16" s="13" t="s">
        <v>14</v>
      </c>
      <c r="B16" s="16">
        <f>Rozpočet!I7</f>
        <v>0</v>
      </c>
    </row>
    <row r="17" spans="1:2" x14ac:dyDescent="0.25">
      <c r="A17" s="14" t="s">
        <v>13</v>
      </c>
      <c r="B17" s="24">
        <v>21</v>
      </c>
    </row>
    <row r="18" spans="1:2" ht="19.5" thickBot="1" x14ac:dyDescent="0.35">
      <c r="A18" s="15" t="s">
        <v>15</v>
      </c>
      <c r="B18" s="17">
        <f>B16+B16*B17/100</f>
        <v>0</v>
      </c>
    </row>
    <row r="22" spans="1:2" x14ac:dyDescent="0.25">
      <c r="A22" t="s">
        <v>16</v>
      </c>
    </row>
  </sheetData>
  <sheetProtection algorithmName="SHA-512" hashValue="qdLytCtqxJMR2XaYsYFRFDv1w9Eb3Em6RsXm3zURi2/7W74zoS2sIqmvW41hxqBjaajcmuUyyh9DLOhFrwSY6w==" saltValue="YG/TohU+bYnCtOJ0Rta0iw==" spinCount="100000" sheet="1" formatCells="0" formatColumns="0" formatRows="0"/>
  <mergeCells count="3">
    <mergeCell ref="B7:C7"/>
    <mergeCell ref="B8:C8"/>
    <mergeCell ref="B9:C9"/>
  </mergeCells>
  <pageMargins left="0.7" right="0.7" top="0.78740157499999996" bottom="0.78740157499999996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AC8DA-FFAF-4748-A72C-E5BB4D627B32}">
  <sheetPr>
    <pageSetUpPr fitToPage="1"/>
  </sheetPr>
  <dimension ref="A1:K7"/>
  <sheetViews>
    <sheetView zoomScale="110" zoomScaleNormal="110" zoomScaleSheetLayoutView="100" workbookViewId="0">
      <selection sqref="A1:I1"/>
    </sheetView>
  </sheetViews>
  <sheetFormatPr defaultRowHeight="15" x14ac:dyDescent="0.25"/>
  <cols>
    <col min="1" max="1" width="5.140625" customWidth="1"/>
    <col min="2" max="2" width="19.5703125" customWidth="1"/>
    <col min="3" max="3" width="71.42578125" customWidth="1"/>
    <col min="4" max="4" width="22.28515625" customWidth="1"/>
    <col min="5" max="5" width="46.28515625" customWidth="1"/>
    <col min="6" max="6" width="8.5703125" customWidth="1"/>
    <col min="7" max="7" width="21.85546875" customWidth="1"/>
    <col min="8" max="8" width="12.5703125" customWidth="1"/>
    <col min="9" max="9" width="19" customWidth="1"/>
    <col min="10" max="10" width="13.7109375" customWidth="1"/>
    <col min="11" max="11" width="30.7109375" style="3" customWidth="1"/>
  </cols>
  <sheetData>
    <row r="1" spans="1:11" ht="27" thickBot="1" x14ac:dyDescent="0.45">
      <c r="A1" s="43" t="s">
        <v>24</v>
      </c>
      <c r="B1" s="43"/>
      <c r="C1" s="43"/>
      <c r="D1" s="43"/>
      <c r="E1" s="43"/>
      <c r="F1" s="43"/>
      <c r="G1" s="43"/>
      <c r="H1" s="43"/>
      <c r="I1" s="43"/>
    </row>
    <row r="2" spans="1:11" ht="54" customHeight="1" thickBot="1" x14ac:dyDescent="0.3">
      <c r="A2" s="48" t="s">
        <v>30</v>
      </c>
      <c r="B2" s="49"/>
      <c r="C2" s="49"/>
      <c r="D2" s="49"/>
      <c r="E2" s="49"/>
      <c r="F2" s="49"/>
      <c r="G2" s="49"/>
      <c r="H2" s="49"/>
      <c r="I2" s="50"/>
    </row>
    <row r="3" spans="1:11" ht="27" customHeight="1" thickBot="1" x14ac:dyDescent="0.3">
      <c r="A3" s="45" t="s">
        <v>16</v>
      </c>
      <c r="B3" s="46"/>
      <c r="C3" s="46"/>
      <c r="D3" s="46"/>
      <c r="E3" s="46"/>
      <c r="F3" s="46"/>
      <c r="G3" s="46"/>
      <c r="H3" s="46"/>
      <c r="I3" s="47"/>
    </row>
    <row r="4" spans="1:11" ht="60.75" thickTop="1" x14ac:dyDescent="0.25">
      <c r="A4" s="26" t="s">
        <v>20</v>
      </c>
      <c r="B4" s="27" t="s">
        <v>4</v>
      </c>
      <c r="C4" s="27" t="s">
        <v>3</v>
      </c>
      <c r="D4" s="28" t="s">
        <v>22</v>
      </c>
      <c r="E4" s="27" t="s">
        <v>19</v>
      </c>
      <c r="F4" s="27" t="s">
        <v>2</v>
      </c>
      <c r="G4" s="27" t="s">
        <v>5</v>
      </c>
      <c r="H4" s="29" t="s">
        <v>1</v>
      </c>
      <c r="I4" s="30" t="s">
        <v>0</v>
      </c>
      <c r="J4" s="18"/>
      <c r="K4" s="4"/>
    </row>
    <row r="5" spans="1:11" ht="409.6" customHeight="1" x14ac:dyDescent="0.25">
      <c r="A5" s="19">
        <v>1</v>
      </c>
      <c r="B5" s="37" t="s">
        <v>25</v>
      </c>
      <c r="C5" s="8" t="s">
        <v>31</v>
      </c>
      <c r="D5" s="8" t="s">
        <v>29</v>
      </c>
      <c r="E5" s="9"/>
      <c r="F5" s="7">
        <v>1</v>
      </c>
      <c r="G5" s="25"/>
      <c r="H5" s="6"/>
      <c r="I5" s="20">
        <f>F5*H5</f>
        <v>0</v>
      </c>
      <c r="J5" s="5"/>
      <c r="K5" s="4"/>
    </row>
    <row r="6" spans="1:11" ht="281.25" customHeight="1" x14ac:dyDescent="0.25">
      <c r="A6" s="31">
        <v>2</v>
      </c>
      <c r="B6" s="38" t="s">
        <v>26</v>
      </c>
      <c r="C6" s="32" t="s">
        <v>32</v>
      </c>
      <c r="D6" s="32" t="s">
        <v>27</v>
      </c>
      <c r="E6" s="34"/>
      <c r="F6" s="33">
        <v>1</v>
      </c>
      <c r="G6" s="35"/>
      <c r="H6" s="36"/>
      <c r="I6" s="20">
        <f>F6*H6</f>
        <v>0</v>
      </c>
      <c r="J6" s="5"/>
      <c r="K6" s="4"/>
    </row>
    <row r="7" spans="1:11" ht="19.5" thickBot="1" x14ac:dyDescent="0.35">
      <c r="A7" s="21"/>
      <c r="B7" s="44" t="s">
        <v>28</v>
      </c>
      <c r="C7" s="44"/>
      <c r="D7" s="44"/>
      <c r="E7" s="44"/>
      <c r="F7" s="44"/>
      <c r="G7" s="44"/>
      <c r="H7" s="44"/>
      <c r="I7" s="17">
        <f>SUM(I5:I6)</f>
        <v>0</v>
      </c>
    </row>
  </sheetData>
  <sheetProtection algorithmName="SHA-512" hashValue="nFsVirGzO5nQ/tdbJfgKFeM9OhBgXTY7yDb/VhWxMf0bZoRjsi/++9l9/fkdMaC9QwAcZutOyv7VoNqKg6N8sg==" saltValue="qfSV9JN4XZy20i6PATxEKQ==" spinCount="100000" sheet="1" formatCells="0" formatColumns="0" formatRows="0"/>
  <mergeCells count="4">
    <mergeCell ref="A1:I1"/>
    <mergeCell ref="B7:H7"/>
    <mergeCell ref="A3:I3"/>
    <mergeCell ref="A2:I2"/>
  </mergeCells>
  <pageMargins left="0.24" right="0.23" top="0.46" bottom="0.3" header="0.25" footer="0.21"/>
  <pageSetup paperSize="9" scale="63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Souhrnný list</vt:lpstr>
      <vt:lpstr>Rozpočet</vt:lpstr>
      <vt:lpstr>Rozpočet!Oblast_tisku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</dc:creator>
  <cp:lastModifiedBy>Lena Mikušová</cp:lastModifiedBy>
  <cp:lastPrinted>2020-02-07T10:30:39Z</cp:lastPrinted>
  <dcterms:created xsi:type="dcterms:W3CDTF">2019-09-30T13:19:05Z</dcterms:created>
  <dcterms:modified xsi:type="dcterms:W3CDTF">2020-05-05T10:15:38Z</dcterms:modified>
</cp:coreProperties>
</file>