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<sst xmlns="http://schemas.openxmlformats.org/spreadsheetml/2006/main" count="52" uniqueCount="48">
  <si>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</si>
  <si>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</si>
  <si>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</si>
  <si>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</si>
  <si>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</si>
  <si>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</si>
  <si>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</si>
  <si>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</si>
  <si>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</si>
  <si>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</si>
  <si>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</si>
  <si>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</si>
  <si>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</si>
  <si>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</si>
  <si>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</si>
  <si>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</si>
  <si>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</si>
  <si>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</si>
  <si>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procesor</t>
  </si>
  <si>
    <t>RAM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</si>
  <si>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</si>
  <si>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</si>
  <si>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</si>
  <si>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</si>
  <si>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</si>
  <si>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</si>
  <si>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</si>
  <si>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</si>
  <si>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Kancelářský PC</t>
  </si>
  <si>
    <t>16 000 Kč bez DPH</t>
  </si>
  <si>
    <t>Pass Mark - CPU Mark min. 9400, 64 bit.</t>
  </si>
  <si>
    <t>grafický adaptér</t>
  </si>
  <si>
    <t>integrované HD provedení s možností rozšíření na dedikovanou</t>
  </si>
  <si>
    <t>min. 8 GB s možností rozšíření až na min. 32 GB</t>
  </si>
  <si>
    <t>úložiště SSD</t>
  </si>
  <si>
    <t>min. 256 GB</t>
  </si>
  <si>
    <t>úložiště HDD</t>
  </si>
  <si>
    <t>min. 1 TB</t>
  </si>
  <si>
    <t>min. 4x USB 2.0, min. 2x USB 3.0/3.1/3.2 Gen 1, RJ-45 (min. 1 Gb), 2 grafické digitální výstupy (min. 1x HDMI)</t>
  </si>
  <si>
    <t>síťové vlastnosti</t>
  </si>
  <si>
    <t>podpoa PXE a WOL</t>
  </si>
  <si>
    <t>vlastnosti BIOSu/UEFI</t>
  </si>
  <si>
    <t>replikace nastavení, možnost uzamčení, možnost vyvolání boot menu po
startu</t>
  </si>
  <si>
    <t>mechanika</t>
  </si>
  <si>
    <t>DVD vypalovačka</t>
  </si>
  <si>
    <t>příslušenství</t>
  </si>
  <si>
    <t>drátová klávesnice a drátová myš s min. 2 tlačítky a
kolečkem, stejné barvy a provedení, v provedení s USB konektorem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</si>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</sst>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2" borderId="0" xfId="0" applyNumberFormat="1" applyFont="1" applyFill="1" applyBorder="1"/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/>
    <xf numFmtId="0" fontId="0" fillId="4" borderId="2" xfId="0" applyFill="1" applyBorder="1"/>
    <xf numFmtId="0" fontId="0" fillId="4" borderId="0" xfId="0" applyFont="1" applyFill="1" applyBorder="1"/>
    <xf numFmtId="0" fontId="0" fillId="5" borderId="3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 wrapText="1"/>
    </xf>
    <xf numFmtId="3" fontId="0" fillId="2" borderId="8" xfId="0" applyNumberFormat="1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 applyProtection="1">
      <alignment vertical="center" wrapText="1"/>
      <protection locked="0"/>
    </xf>
    <xf numFmtId="3" fontId="0" fillId="2" borderId="9" xfId="0" applyNumberFormat="1" applyFont="1" applyFill="1" applyBorder="1" applyAlignment="1" applyProtection="1">
      <alignment vertical="center"/>
      <protection locked="0"/>
    </xf>
    <xf numFmtId="0" fontId="0" fillId="6" borderId="3" xfId="0" applyFill="1" applyBorder="1" applyAlignment="1">
      <alignment vertical="center" wrapText="1"/>
    </xf>
    <xf numFmtId="0" fontId="0" fillId="6" borderId="6" xfId="0" applyFont="1" applyFill="1" applyBorder="1" applyAlignment="1">
      <alignment vertical="center" wrapText="1"/>
    </xf>
    <xf numFmtId="0" fontId="0" fillId="6" borderId="7" xfId="0" applyFont="1" applyFill="1" applyBorder="1" applyAlignment="1">
      <alignment vertical="center" wrapText="1"/>
    </xf>
    <xf numFmtId="0" fontId="0" fillId="6" borderId="3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" fillId="3" borderId="6" xfId="0" applyFont="1" applyFill="1" applyBorder="1" applyAlignment="1">
      <alignment horizontal="center" vertical="top" wrapText="1"/>
    </xf>
    <xf numFmtId="0" fontId="0" fillId="5" borderId="5" xfId="0" applyFill="1" applyBorder="1" applyAlignment="1" applyProtection="1">
      <alignment vertical="top" wrapText="1"/>
      <protection locked="0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0" fillId="0" borderId="14" xfId="0" applyBorder="1"/>
    <xf numFmtId="165" fontId="2" fillId="0" borderId="1" xfId="0" applyNumberFormat="1" applyFont="1" applyBorder="1"/>
    <xf numFmtId="0" fontId="2" fillId="8" borderId="15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vertical="center" wrapText="1"/>
      <protection locked="0"/>
    </xf>
    <xf numFmtId="0" fontId="0" fillId="5" borderId="16" xfId="0" applyFill="1" applyBorder="1" applyAlignment="1" applyProtection="1">
      <alignment vertical="top" wrapText="1"/>
      <protection locked="0"/>
    </xf>
    <xf numFmtId="3" fontId="0" fillId="5" borderId="16" xfId="0" applyNumberFormat="1" applyFill="1" applyBorder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64" fontId="0" fillId="9" borderId="16" xfId="0" applyNumberFormat="1" applyFill="1" applyBorder="1"/>
    <xf numFmtId="164" fontId="0" fillId="9" borderId="17" xfId="0" applyNumberFormat="1" applyFill="1" applyBorder="1"/>
    <xf numFmtId="0" fontId="2" fillId="8" borderId="18" xfId="0" applyFont="1" applyFill="1" applyBorder="1" applyAlignment="1">
      <alignment horizontal="left" vertical="top" wrapText="1"/>
    </xf>
    <xf numFmtId="0" fontId="0" fillId="4" borderId="19" xfId="0" applyFill="1" applyBorder="1"/>
    <xf numFmtId="0" fontId="0" fillId="4" borderId="20" xfId="0" applyFont="1" applyFill="1" applyBorder="1"/>
    <xf numFmtId="0" fontId="2" fillId="8" borderId="18" xfId="0" applyFont="1" applyFill="1" applyBorder="1" applyAlignment="1">
      <alignment horizontal="left" vertical="top"/>
    </xf>
    <xf numFmtId="0" fontId="2" fillId="8" borderId="21" xfId="0" applyFont="1" applyFill="1" applyBorder="1" applyAlignment="1">
      <alignment horizontal="left" vertical="top"/>
    </xf>
    <xf numFmtId="0" fontId="0" fillId="5" borderId="7" xfId="0" applyFont="1" applyFill="1" applyBorder="1" applyAlignment="1" applyProtection="1">
      <alignment vertical="center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3" fontId="0" fillId="2" borderId="23" xfId="0" applyNumberFormat="1" applyFont="1" applyFill="1" applyBorder="1" applyAlignment="1" applyProtection="1">
      <alignment vertical="center"/>
      <protection locked="0"/>
    </xf>
    <xf numFmtId="0" fontId="0" fillId="2" borderId="24" xfId="0" applyFont="1" applyFill="1" applyBorder="1" applyAlignment="1">
      <alignment horizontal="center"/>
    </xf>
    <xf numFmtId="3" fontId="0" fillId="2" borderId="24" xfId="0" applyNumberFormat="1" applyFont="1" applyFill="1" applyBorder="1"/>
    <xf numFmtId="0" fontId="0" fillId="4" borderId="24" xfId="0" applyFont="1" applyFill="1" applyBorder="1"/>
    <xf numFmtId="0" fontId="0" fillId="4" borderId="2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70" zoomScaleNormal="70" zoomScaleSheetLayoutView="85" zoomScalePageLayoutView="55" workbookViewId="0" topLeftCell="A1">
      <selection activeCell="D8" sqref="D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3.57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39" t="s">
        <v>13</v>
      </c>
      <c r="B3" s="39"/>
      <c r="C3" s="39"/>
      <c r="D3" s="39"/>
    </row>
    <row r="4" spans="1:8" ht="15">
      <c r="A4" s="2"/>
      <c r="E4" s="9"/>
      <c r="F4" s="9"/>
      <c r="G4" s="9"/>
      <c r="H4" s="9"/>
    </row>
    <row r="5" spans="1:8" ht="15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41" t="s">
        <v>0</v>
      </c>
      <c r="B6" s="42" t="s">
        <v>1</v>
      </c>
      <c r="C6" s="43"/>
      <c r="D6" s="44" t="s">
        <v>2</v>
      </c>
      <c r="E6" s="8" t="s">
        <v>3</v>
      </c>
      <c r="F6" s="37" t="s">
        <v>15</v>
      </c>
      <c r="G6" s="40" t="s">
        <v>7</v>
      </c>
      <c r="H6" s="38" t="s">
        <v>14</v>
      </c>
      <c r="I6" s="38" t="s">
        <v>16</v>
      </c>
      <c r="J6" s="38" t="s">
        <v>17</v>
      </c>
    </row>
    <row r="7" spans="1:10" ht="15" thickBot="1">
      <c r="A7" s="46"/>
      <c r="B7" s="47" t="s">
        <v>4</v>
      </c>
      <c r="C7" s="47" t="s">
        <v>5</v>
      </c>
      <c r="D7" s="48"/>
      <c r="E7" s="49" t="s">
        <v>6</v>
      </c>
      <c r="F7" s="50"/>
      <c r="G7" s="51"/>
      <c r="H7" s="52"/>
      <c r="I7" s="52"/>
      <c r="J7" s="52"/>
    </row>
    <row r="8" spans="1:10" ht="15" customHeight="1">
      <c r="A8" s="56" t="s">
        <v>28</v>
      </c>
      <c r="B8" s="20" t="s">
        <v>11</v>
      </c>
      <c r="C8" s="25" t="s">
        <v>29</v>
      </c>
      <c r="D8" s="57"/>
      <c r="E8" s="58"/>
      <c r="F8" s="59"/>
      <c r="G8" s="60">
        <v>1</v>
      </c>
      <c r="H8" s="61">
        <f>F8*G8</f>
        <v>0</v>
      </c>
      <c r="I8" s="61">
        <f>J8-H8</f>
        <v>0</v>
      </c>
      <c r="J8" s="62">
        <f>H8*1.21</f>
        <v>0</v>
      </c>
    </row>
    <row r="9" spans="1:10" ht="15" customHeight="1">
      <c r="A9" s="63"/>
      <c r="B9" s="21" t="s">
        <v>18</v>
      </c>
      <c r="C9" s="26" t="s">
        <v>30</v>
      </c>
      <c r="D9" s="19"/>
      <c r="E9" s="45"/>
      <c r="F9" s="27"/>
      <c r="G9" s="14"/>
      <c r="H9" s="15"/>
      <c r="I9" s="16"/>
      <c r="J9" s="64"/>
    </row>
    <row r="10" spans="1:10" s="6" customFormat="1" ht="15" customHeight="1">
      <c r="A10" s="63"/>
      <c r="B10" s="21" t="s">
        <v>31</v>
      </c>
      <c r="C10" s="26" t="s">
        <v>32</v>
      </c>
      <c r="D10" s="28"/>
      <c r="E10" s="45"/>
      <c r="F10" s="29"/>
      <c r="G10" s="7"/>
      <c r="H10" s="13"/>
      <c r="I10" s="17"/>
      <c r="J10" s="65"/>
    </row>
    <row r="11" spans="1:10" s="6" customFormat="1" ht="15">
      <c r="A11" s="66"/>
      <c r="B11" s="21" t="s">
        <v>19</v>
      </c>
      <c r="C11" s="26" t="s">
        <v>33</v>
      </c>
      <c r="D11" s="28"/>
      <c r="E11" s="45"/>
      <c r="F11" s="29"/>
      <c r="G11" s="7"/>
      <c r="H11" s="13"/>
      <c r="I11" s="17"/>
      <c r="J11" s="65"/>
    </row>
    <row r="12" spans="1:10" s="6" customFormat="1" ht="15">
      <c r="A12" s="66"/>
      <c r="B12" s="21" t="s">
        <v>34</v>
      </c>
      <c r="C12" s="26" t="s">
        <v>35</v>
      </c>
      <c r="D12" s="28"/>
      <c r="E12" s="45"/>
      <c r="F12" s="29"/>
      <c r="G12" s="7"/>
      <c r="H12" s="13"/>
      <c r="I12" s="17"/>
      <c r="J12" s="65"/>
    </row>
    <row r="13" spans="1:10" s="6" customFormat="1" ht="15">
      <c r="A13" s="66"/>
      <c r="B13" s="22" t="s">
        <v>36</v>
      </c>
      <c r="C13" s="26" t="s">
        <v>37</v>
      </c>
      <c r="D13" s="28"/>
      <c r="E13" s="45"/>
      <c r="F13" s="29"/>
      <c r="G13" s="7"/>
      <c r="H13" s="13"/>
      <c r="I13" s="17"/>
      <c r="J13" s="65"/>
    </row>
    <row r="14" spans="1:10" s="6" customFormat="1" ht="28.8">
      <c r="A14" s="66"/>
      <c r="B14" s="21" t="s">
        <v>8</v>
      </c>
      <c r="C14" s="26" t="s">
        <v>38</v>
      </c>
      <c r="D14" s="28"/>
      <c r="E14" s="45"/>
      <c r="F14" s="29"/>
      <c r="G14" s="7"/>
      <c r="H14" s="13"/>
      <c r="I14" s="17"/>
      <c r="J14" s="65"/>
    </row>
    <row r="15" spans="1:10" s="6" customFormat="1" ht="18.6" customHeight="1">
      <c r="A15" s="66"/>
      <c r="B15" s="21" t="s">
        <v>39</v>
      </c>
      <c r="C15" s="26" t="s">
        <v>40</v>
      </c>
      <c r="D15" s="28"/>
      <c r="E15" s="45"/>
      <c r="F15" s="29"/>
      <c r="G15" s="7"/>
      <c r="H15" s="13"/>
      <c r="I15" s="17"/>
      <c r="J15" s="65"/>
    </row>
    <row r="16" spans="1:10" s="6" customFormat="1" ht="28.8">
      <c r="A16" s="66"/>
      <c r="B16" s="21" t="s">
        <v>41</v>
      </c>
      <c r="C16" s="26" t="s">
        <v>42</v>
      </c>
      <c r="D16" s="28"/>
      <c r="E16" s="45"/>
      <c r="F16" s="29"/>
      <c r="G16" s="7"/>
      <c r="H16" s="13"/>
      <c r="I16" s="17"/>
      <c r="J16" s="65"/>
    </row>
    <row r="17" spans="1:10" s="6" customFormat="1" ht="15">
      <c r="A17" s="66"/>
      <c r="B17" s="21" t="s">
        <v>43</v>
      </c>
      <c r="C17" s="26" t="s">
        <v>44</v>
      </c>
      <c r="D17" s="28"/>
      <c r="E17" s="45"/>
      <c r="F17" s="29"/>
      <c r="G17" s="7"/>
      <c r="H17" s="13"/>
      <c r="I17" s="17"/>
      <c r="J17" s="65"/>
    </row>
    <row r="18" spans="1:10" s="6" customFormat="1" ht="28.8">
      <c r="A18" s="66"/>
      <c r="B18" s="21" t="s">
        <v>20</v>
      </c>
      <c r="C18" s="30" t="s">
        <v>21</v>
      </c>
      <c r="D18" s="28"/>
      <c r="E18" s="45"/>
      <c r="F18" s="29"/>
      <c r="G18" s="7"/>
      <c r="H18" s="13"/>
      <c r="I18" s="17"/>
      <c r="J18" s="65"/>
    </row>
    <row r="19" spans="1:10" s="6" customFormat="1" ht="28.8">
      <c r="A19" s="66"/>
      <c r="B19" s="23" t="s">
        <v>45</v>
      </c>
      <c r="C19" s="31" t="s">
        <v>46</v>
      </c>
      <c r="D19" s="28"/>
      <c r="E19" s="45"/>
      <c r="F19" s="29"/>
      <c r="G19" s="7"/>
      <c r="H19" s="13"/>
      <c r="I19" s="17"/>
      <c r="J19" s="65"/>
    </row>
    <row r="20" spans="1:10" s="6" customFormat="1" ht="15" thickBot="1">
      <c r="A20" s="67"/>
      <c r="B20" s="24" t="s">
        <v>9</v>
      </c>
      <c r="C20" s="32" t="s">
        <v>47</v>
      </c>
      <c r="D20" s="68"/>
      <c r="E20" s="69"/>
      <c r="F20" s="70"/>
      <c r="G20" s="71"/>
      <c r="H20" s="72"/>
      <c r="I20" s="73"/>
      <c r="J20" s="74"/>
    </row>
    <row r="21" spans="1:10" ht="15">
      <c r="A21" s="3"/>
      <c r="B21" s="4"/>
      <c r="C21" s="4"/>
      <c r="D21" s="5"/>
      <c r="E21" s="5"/>
      <c r="F21" s="53" t="s">
        <v>12</v>
      </c>
      <c r="G21" s="54"/>
      <c r="H21" s="55">
        <f>SUM(H8)</f>
        <v>0</v>
      </c>
      <c r="I21" s="55">
        <f>SUM(I8)</f>
        <v>0</v>
      </c>
      <c r="J21" s="55">
        <f>SUM(J8)</f>
        <v>0</v>
      </c>
    </row>
    <row r="22" spans="1:4" ht="15">
      <c r="A22" s="33" t="s">
        <v>22</v>
      </c>
      <c r="B22" s="33"/>
      <c r="C22" s="33"/>
      <c r="D22" s="18" t="s">
        <v>26</v>
      </c>
    </row>
    <row r="23" spans="1:4" ht="15">
      <c r="A23" s="33" t="s">
        <v>23</v>
      </c>
      <c r="B23" s="33"/>
      <c r="C23" s="33"/>
      <c r="D23" s="18" t="s">
        <v>26</v>
      </c>
    </row>
    <row r="24" spans="1:4" ht="15">
      <c r="A24" s="34" t="s">
        <v>27</v>
      </c>
      <c r="B24" s="35"/>
      <c r="C24" s="36"/>
      <c r="D24" s="18" t="s">
        <v>26</v>
      </c>
    </row>
    <row r="25" spans="1:4" ht="33.75" customHeight="1">
      <c r="A25" s="34" t="s">
        <v>24</v>
      </c>
      <c r="B25" s="35"/>
      <c r="C25" s="36"/>
      <c r="D25" s="19" t="s">
        <v>26</v>
      </c>
    </row>
    <row r="26" spans="1:4" ht="15">
      <c r="A26" s="33" t="s">
        <v>25</v>
      </c>
      <c r="B26" s="33"/>
      <c r="C26" s="33"/>
      <c r="D26" s="18" t="s">
        <v>26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0"/>
    <mergeCell ref="E8:E20"/>
    <mergeCell ref="F6:F7"/>
    <mergeCell ref="I6:I7"/>
    <mergeCell ref="J6:J7"/>
    <mergeCell ref="A22:C22"/>
    <mergeCell ref="A23:C23"/>
    <mergeCell ref="A24:C24"/>
    <mergeCell ref="A25:C25"/>
    <mergeCell ref="A26:C2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2020-05-07T08:20:31Z</dcterms:modified>
  <cp:category/>
  <cp:version/>
  <cp:contentType/>
  <cp:contentStatus/>
</cp:coreProperties>
</file>