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<sst xmlns="http://schemas.openxmlformats.org/spreadsheetml/2006/main" count="78" uniqueCount="51">
  <si>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</si>
  <si>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</si>
  <si>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</si>
  <si>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</si>
  <si>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</si>
  <si>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</si>
  <si>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</si>
  <si>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</si>
  <si>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</si>
  <si>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</si>
  <si>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</si>
  <si>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</si>
  <si>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</si>
  <si>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</si>
  <si>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</si>
  <si>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</si>
  <si>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</si>
  <si>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</si>
  <si>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</si>
  <si>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</si>
  <si>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</si>
  <si>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</si>
  <si>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</si>
  <si>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</si>
  <si>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</si>
  <si>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</si>
  <si>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</si>
  <si>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</si>
  <si>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</si>
  <si>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</si>
  <si>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</si>
  <si>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</si>
  <si>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</si>
  <si>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</si>
  <si>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</si>
  <si>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</si>
  <si>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</si>
  <si>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</si>
  <si>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</si>
  <si>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</si>
  <si>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</si>
  <si>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r>
      <t>m</t>
    </r>
    <r>
      <rPr>
        <vertAlign val="superscript"/>
        <sz val="11"/>
        <color indexed="8"/>
        <rFont val="Arial"/>
        <family val="2"/>
      </rPr>
      <t>3</t>
    </r>
  </si>
  <si>
    <t>1 000 ks</t>
  </si>
  <si>
    <t xml:space="preserve">Úklid klestu (bez pálení) - ručně - jehličnatého </t>
  </si>
  <si>
    <t>První sadba do nepřipravené půdy - ruční - jamková</t>
  </si>
  <si>
    <t>2, 3</t>
  </si>
  <si>
    <t>Vranov</t>
  </si>
  <si>
    <t>První sadba do připravené půdy - ruční - jamková</t>
  </si>
  <si>
    <t>První sadba do připravené půdy - ruční - štěrbinová</t>
  </si>
  <si>
    <t>Opakovaná sadba do nepřipravené půdy - ruční - jamková</t>
  </si>
  <si>
    <t>Opakovaná sadba do připravené půdy - ruční - jamková</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</si>
</sst>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 numFmtId="169" formatCode="#,##0.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otted"/>
    </border>
    <border>
      <left style="thin"/>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medium"/>
      <right/>
      <top>
        <color indexed="63"/>
      </top>
      <bottom style="dotted"/>
    </border>
    <border>
      <left style="medium"/>
      <right style="medium"/>
      <top>
        <color indexed="63"/>
      </top>
      <bottom style="dotted"/>
    </border>
    <border>
      <left style="thin"/>
      <right style="medium"/>
      <top>
        <color indexed="63"/>
      </top>
      <bottom style="dotted"/>
    </border>
    <border>
      <left/>
      <right style="medium"/>
      <top>
        <color indexed="63"/>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3">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0" fontId="47" fillId="33" borderId="32" xfId="0"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4" fontId="48" fillId="0" borderId="49" xfId="0" applyNumberFormat="1" applyFont="1" applyBorder="1" applyAlignment="1">
      <alignment horizontal="right" vertical="center" indent="2"/>
    </xf>
    <xf numFmtId="3" fontId="48" fillId="37" borderId="50"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3" borderId="51" xfId="0" applyFont="1" applyFill="1" applyBorder="1" applyAlignment="1">
      <alignment horizontal="left" vertical="center" indent="1"/>
    </xf>
    <xf numFmtId="0" fontId="47" fillId="33" borderId="51" xfId="0" applyFont="1" applyFill="1" applyBorder="1" applyAlignment="1">
      <alignment horizontal="right" vertical="center" indent="1"/>
    </xf>
    <xf numFmtId="167" fontId="48" fillId="0" borderId="52" xfId="0" applyNumberFormat="1" applyFont="1" applyBorder="1" applyAlignment="1">
      <alignment horizontal="right" vertical="center" indent="2"/>
    </xf>
    <xf numFmtId="3" fontId="48" fillId="37" borderId="53" xfId="0" applyNumberFormat="1" applyFont="1" applyFill="1" applyBorder="1" applyAlignment="1" applyProtection="1">
      <alignment horizontal="right" vertical="center" indent="2"/>
      <protection locked="0"/>
    </xf>
    <xf numFmtId="3" fontId="47" fillId="0" borderId="51" xfId="0" applyNumberFormat="1" applyFont="1" applyBorder="1" applyAlignment="1">
      <alignment horizontal="right" vertical="center" indent="2"/>
    </xf>
    <xf numFmtId="0" fontId="47" fillId="33" borderId="54" xfId="0" applyFont="1" applyFill="1" applyBorder="1" applyAlignment="1">
      <alignment horizontal="left" vertical="center" indent="1"/>
    </xf>
    <xf numFmtId="4" fontId="48" fillId="0" borderId="52" xfId="0" applyNumberFormat="1" applyFont="1" applyBorder="1" applyAlignment="1">
      <alignment horizontal="right" vertical="center" indent="2"/>
    </xf>
    <xf numFmtId="0" fontId="47" fillId="0" borderId="55" xfId="0" applyFont="1" applyBorder="1" applyAlignment="1">
      <alignment horizontal="left" vertical="center" indent="1"/>
    </xf>
    <xf numFmtId="0" fontId="47" fillId="0" borderId="56" xfId="0" applyFont="1" applyBorder="1" applyAlignment="1">
      <alignment horizontal="right" vertical="center" indent="1"/>
    </xf>
    <xf numFmtId="4" fontId="48" fillId="0" borderId="57" xfId="0" applyNumberFormat="1" applyFont="1" applyBorder="1" applyAlignment="1">
      <alignment horizontal="right" vertical="center" indent="2"/>
    </xf>
    <xf numFmtId="3" fontId="48" fillId="37"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xf numFmtId="0" fontId="53" fillId="33" borderId="0" xfId="0" applyFont="1" applyFill="1" applyAlignment="1">
      <alignment horizontal="right"/>
    </xf>
    <xf numFmtId="0" fontId="53" fillId="33" borderId="0" xfId="0" applyFont="1" applyFill="1" applyAlignment="1">
      <alignment horizontal="right" vertical="center"/>
    </xf>
    <xf numFmtId="0" fontId="49" fillId="0" borderId="0" xfId="0" applyFont="1" applyAlignment="1">
      <alignment horizontal="left" vertical="top" wrapText="1"/>
    </xf>
    <xf numFmtId="0" fontId="53" fillId="33" borderId="0" xfId="0" applyFont="1" applyFill="1" applyAlignment="1">
      <alignment horizontal="right" vertical="center" shrinkToFit="1"/>
    </xf>
    <xf numFmtId="0" fontId="54" fillId="33"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xf numFmtId="0" fontId="47" fillId="33" borderId="59" xfId="0" applyFont="1" applyFill="1" applyBorder="1" applyAlignment="1">
      <alignment horizontal="left" vertical="center" indent="1"/>
    </xf>
    <xf numFmtId="0" fontId="47" fillId="33" borderId="60" xfId="0" applyFont="1" applyFill="1" applyBorder="1" applyAlignment="1">
      <alignment horizontal="right" vertical="center" indent="1"/>
    </xf>
    <xf numFmtId="167" fontId="48" fillId="0" borderId="61" xfId="0" applyNumberFormat="1" applyFont="1" applyBorder="1" applyAlignment="1">
      <alignment horizontal="right" vertical="center" indent="2"/>
    </xf>
    <xf numFmtId="3" fontId="48" fillId="37" borderId="62" xfId="0" applyNumberFormat="1" applyFont="1" applyFill="1" applyBorder="1" applyAlignment="1" applyProtection="1">
      <alignment horizontal="right" vertical="center" indent="2"/>
      <protection locked="0"/>
    </xf>
    <xf numFmtId="3" fontId="47" fillId="0" borderId="60" xfId="0" applyNumberFormat="1" applyFont="1" applyBorder="1" applyAlignment="1">
      <alignment horizontal="right" vertical="center" indent="2"/>
    </xf>
    <xf numFmtId="0" fontId="47" fillId="33" borderId="56" xfId="0" applyFont="1" applyFill="1" applyBorder="1" applyAlignment="1">
      <alignment horizontal="right" vertical="center" indent="1"/>
    </xf>
    <xf numFmtId="167" fontId="48" fillId="0" borderId="57" xfId="0" applyNumberFormat="1" applyFont="1" applyBorder="1" applyAlignment="1">
      <alignment horizontal="right" vertical="center" indent="2"/>
    </xf>
    <xf numFmtId="0" fontId="47" fillId="33" borderId="56" xfId="0" applyFont="1" applyFill="1" applyBorder="1" applyAlignment="1">
      <alignment horizontal="lef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3">
      <selection activeCell="G13" sqref="G1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1" t="s">
        <v>40</v>
      </c>
      <c r="H1" s="101"/>
      <c r="I1" s="1"/>
    </row>
    <row r="2" spans="1:9" ht="14.25">
      <c r="A2" s="1"/>
      <c r="B2" s="1"/>
      <c r="C2" s="1"/>
      <c r="D2" s="1"/>
      <c r="E2" s="1"/>
      <c r="F2" s="1"/>
      <c r="G2" s="1"/>
      <c r="H2" s="1"/>
      <c r="I2" s="1"/>
    </row>
    <row r="3" spans="1:9" ht="18" customHeight="1">
      <c r="A3" s="1"/>
      <c r="B3" s="1"/>
      <c r="C3" s="1"/>
      <c r="D3" s="52" t="s">
        <v>39</v>
      </c>
      <c r="E3" s="100" t="s">
        <v>39</v>
      </c>
      <c r="F3" s="100"/>
      <c r="G3" s="100" t="s">
        <v>37</v>
      </c>
      <c r="H3" s="100"/>
      <c r="I3" s="1"/>
    </row>
    <row r="4" spans="1:8" ht="15.75">
      <c r="A4" s="1"/>
      <c r="B4" s="1"/>
      <c r="C4" s="1"/>
      <c r="D4" s="1"/>
      <c r="E4" s="103">
        <v>44012</v>
      </c>
      <c r="F4" s="104"/>
      <c r="G4" s="30"/>
      <c r="H4" s="95">
        <v>20060</v>
      </c>
    </row>
    <row r="5" spans="1:9" ht="14.25">
      <c r="A5" s="1"/>
      <c r="B5" s="1"/>
      <c r="C5" s="1"/>
      <c r="D5" s="1"/>
      <c r="E5" s="1"/>
      <c r="F5" s="1"/>
      <c r="G5" s="1"/>
      <c r="H5" s="1"/>
      <c r="I5" s="1"/>
    </row>
    <row r="6" spans="1:9" ht="15.75">
      <c r="A6" s="1"/>
      <c r="B6" s="1"/>
      <c r="C6" s="1"/>
      <c r="D6" s="70" t="s">
        <v>16</v>
      </c>
      <c r="E6" s="100" t="s">
        <v>22</v>
      </c>
      <c r="F6" s="100"/>
      <c r="G6" s="1"/>
      <c r="H6" s="53" t="s">
        <v>38</v>
      </c>
      <c r="I6" s="1"/>
    </row>
    <row r="7" spans="1:9" ht="15.75">
      <c r="A7" s="1"/>
      <c r="B7" s="25" t="s">
        <v>16</v>
      </c>
      <c r="C7" s="25"/>
      <c r="D7" s="51" t="s">
        <v>34</v>
      </c>
      <c r="E7" s="98" t="s">
        <v>46</v>
      </c>
      <c r="F7" s="99"/>
      <c r="G7" s="31"/>
      <c r="H7" s="96" t="s">
        <v>45</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78" t="s">
        <v>43</v>
      </c>
      <c r="E10" s="79" t="s">
        <v>41</v>
      </c>
      <c r="F10" s="80">
        <f>TAB!F3</f>
        <v>220</v>
      </c>
      <c r="G10" s="81"/>
      <c r="H10" s="82">
        <f>F10*ROUND(G10,0)</f>
        <v>0</v>
      </c>
      <c r="I10" s="19"/>
      <c r="J10" s="19"/>
    </row>
    <row r="11" spans="2:10" ht="22.5" customHeight="1" thickBot="1">
      <c r="B11" s="34" t="s">
        <v>30</v>
      </c>
      <c r="C11" s="41">
        <v>411</v>
      </c>
      <c r="D11" s="83" t="s">
        <v>47</v>
      </c>
      <c r="E11" s="84" t="s">
        <v>42</v>
      </c>
      <c r="F11" s="85">
        <f>TAB!F4</f>
        <v>13</v>
      </c>
      <c r="G11" s="86"/>
      <c r="H11" s="87">
        <f aca="true" t="shared" si="0" ref="H11:H30">F11*ROUND(G11,0)</f>
        <v>0</v>
      </c>
      <c r="I11" s="19"/>
      <c r="J11" s="19"/>
    </row>
    <row r="12" spans="2:10" ht="22.5" customHeight="1">
      <c r="B12" s="35" t="s">
        <v>30</v>
      </c>
      <c r="C12" s="42">
        <v>191</v>
      </c>
      <c r="D12" s="83" t="s">
        <v>48</v>
      </c>
      <c r="E12" s="84" t="s">
        <v>42</v>
      </c>
      <c r="F12" s="85">
        <f>TAB!F5</f>
        <v>2</v>
      </c>
      <c r="G12" s="86"/>
      <c r="H12" s="87">
        <f t="shared" si="0"/>
        <v>0</v>
      </c>
      <c r="I12" s="19"/>
      <c r="J12" s="19"/>
    </row>
    <row r="13" spans="2:10" ht="22.5" customHeight="1">
      <c r="B13" s="32" t="s">
        <v>28</v>
      </c>
      <c r="C13" s="43" t="s">
        <v>29</v>
      </c>
      <c r="D13" s="83" t="s">
        <v>44</v>
      </c>
      <c r="E13" s="84" t="s">
        <v>42</v>
      </c>
      <c r="F13" s="85">
        <f>TAB!F6</f>
        <v>2.5</v>
      </c>
      <c r="G13" s="86"/>
      <c r="H13" s="87">
        <f t="shared" si="0"/>
        <v>0</v>
      </c>
      <c r="I13" s="19"/>
      <c r="J13" s="19"/>
    </row>
    <row r="14" spans="2:10" ht="22.5" customHeight="1">
      <c r="B14" s="32" t="s">
        <v>25</v>
      </c>
      <c r="C14" s="44">
        <v>111</v>
      </c>
      <c r="D14" s="83" t="s">
        <v>50</v>
      </c>
      <c r="E14" s="84" t="s">
        <v>42</v>
      </c>
      <c r="F14" s="85">
        <f>TAB!F7</f>
        <v>3.3</v>
      </c>
      <c r="G14" s="86"/>
      <c r="H14" s="87">
        <f t="shared" si="0"/>
        <v>0</v>
      </c>
      <c r="I14" s="19"/>
      <c r="J14" s="19"/>
    </row>
    <row r="15" spans="2:10" ht="22.5" customHeight="1" thickBot="1">
      <c r="B15" s="32" t="s">
        <v>25</v>
      </c>
      <c r="C15" s="43">
        <v>121</v>
      </c>
      <c r="D15" s="112" t="s">
        <v>49</v>
      </c>
      <c r="E15" s="110" t="s">
        <v>42</v>
      </c>
      <c r="F15" s="111">
        <f>TAB!F8</f>
        <v>0.5</v>
      </c>
      <c r="G15" s="93"/>
      <c r="H15" s="94">
        <f t="shared" si="0"/>
        <v>0</v>
      </c>
      <c r="I15" s="20"/>
      <c r="J15" s="19"/>
    </row>
    <row r="16" spans="2:10" ht="22.5" customHeight="1" hidden="1">
      <c r="B16" s="32" t="s">
        <v>25</v>
      </c>
      <c r="C16" s="43">
        <v>131</v>
      </c>
      <c r="D16" s="105"/>
      <c r="E16" s="106"/>
      <c r="F16" s="107">
        <f>TAB!F9</f>
        <v>0</v>
      </c>
      <c r="G16" s="108"/>
      <c r="H16" s="109">
        <f t="shared" si="0"/>
        <v>0</v>
      </c>
      <c r="I16" s="19"/>
      <c r="J16" s="19"/>
    </row>
    <row r="17" spans="2:10" ht="22.5" customHeight="1" hidden="1">
      <c r="B17" s="32" t="s">
        <v>25</v>
      </c>
      <c r="C17" s="43">
        <v>141</v>
      </c>
      <c r="D17" s="88"/>
      <c r="E17" s="84"/>
      <c r="F17" s="85">
        <f>TAB!F10</f>
        <v>0</v>
      </c>
      <c r="G17" s="86"/>
      <c r="H17" s="87">
        <f t="shared" si="0"/>
        <v>0</v>
      </c>
      <c r="I17" s="19"/>
      <c r="J17" s="19"/>
    </row>
    <row r="18" spans="2:10" ht="22.5" customHeight="1" hidden="1">
      <c r="B18" s="32" t="s">
        <v>26</v>
      </c>
      <c r="C18" s="43">
        <v>21</v>
      </c>
      <c r="D18" s="88"/>
      <c r="E18" s="84"/>
      <c r="F18" s="89">
        <f>TAB!F11</f>
        <v>0</v>
      </c>
      <c r="G18" s="86"/>
      <c r="H18" s="87">
        <f t="shared" si="0"/>
        <v>0</v>
      </c>
      <c r="I18" s="19"/>
      <c r="J18" s="19"/>
    </row>
    <row r="19" spans="2:10" ht="22.5" customHeight="1" hidden="1">
      <c r="B19" s="32" t="s">
        <v>26</v>
      </c>
      <c r="C19" s="43" t="s">
        <v>27</v>
      </c>
      <c r="D19" s="88"/>
      <c r="E19" s="84"/>
      <c r="F19" s="89">
        <f>TAB!F12</f>
        <v>0</v>
      </c>
      <c r="G19" s="86"/>
      <c r="H19" s="87">
        <f t="shared" si="0"/>
        <v>0</v>
      </c>
      <c r="I19" s="20"/>
      <c r="J19" s="19"/>
    </row>
    <row r="20" spans="2:10" ht="22.5" customHeight="1" hidden="1">
      <c r="B20" s="32" t="s">
        <v>26</v>
      </c>
      <c r="C20" s="43">
        <v>131</v>
      </c>
      <c r="D20" s="88"/>
      <c r="E20" s="84"/>
      <c r="F20" s="89">
        <f>TAB!F13</f>
        <v>0</v>
      </c>
      <c r="G20" s="86"/>
      <c r="H20" s="87">
        <f t="shared" si="0"/>
        <v>0</v>
      </c>
      <c r="I20" s="19"/>
      <c r="J20" s="19"/>
    </row>
    <row r="21" spans="2:10" ht="22.5" customHeight="1" hidden="1">
      <c r="B21" s="32" t="s">
        <v>26</v>
      </c>
      <c r="C21" s="43">
        <v>431</v>
      </c>
      <c r="D21" s="88"/>
      <c r="E21" s="84"/>
      <c r="F21" s="89">
        <f>TAB!F14</f>
        <v>0</v>
      </c>
      <c r="G21" s="86"/>
      <c r="H21" s="87">
        <f t="shared" si="0"/>
        <v>0</v>
      </c>
      <c r="I21" s="19"/>
      <c r="J21" s="19"/>
    </row>
    <row r="22" spans="2:10" ht="22.5" customHeight="1" hidden="1">
      <c r="B22" s="32" t="s">
        <v>31</v>
      </c>
      <c r="C22" s="43" t="s">
        <v>30</v>
      </c>
      <c r="D22" s="88"/>
      <c r="E22" s="84"/>
      <c r="F22" s="89">
        <f>TAB!F15</f>
        <v>0</v>
      </c>
      <c r="G22" s="86"/>
      <c r="H22" s="87">
        <f t="shared" si="0"/>
        <v>0</v>
      </c>
      <c r="I22" s="19"/>
      <c r="J22" s="19"/>
    </row>
    <row r="23" spans="2:10" ht="22.5" customHeight="1" hidden="1" thickBot="1">
      <c r="B23" s="36" t="s">
        <v>27</v>
      </c>
      <c r="C23" s="45">
        <v>321</v>
      </c>
      <c r="D23" s="88"/>
      <c r="E23" s="84"/>
      <c r="F23" s="89">
        <f>TAB!F16</f>
        <v>0</v>
      </c>
      <c r="G23" s="86"/>
      <c r="H23" s="87">
        <f t="shared" si="0"/>
        <v>0</v>
      </c>
      <c r="I23" s="19"/>
      <c r="J23" s="19"/>
    </row>
    <row r="24" spans="2:10" ht="22.5" customHeight="1" hidden="1">
      <c r="B24" s="33" t="s">
        <v>27</v>
      </c>
      <c r="C24" s="46">
        <v>351</v>
      </c>
      <c r="D24" s="88"/>
      <c r="E24" s="84"/>
      <c r="F24" s="89">
        <f>TAB!F17</f>
        <v>0</v>
      </c>
      <c r="G24" s="86"/>
      <c r="H24" s="87">
        <f t="shared" si="0"/>
        <v>0</v>
      </c>
      <c r="I24" s="19"/>
      <c r="J24" s="19"/>
    </row>
    <row r="25" spans="2:10" ht="22.5" customHeight="1" hidden="1">
      <c r="B25" s="32" t="s">
        <v>27</v>
      </c>
      <c r="C25" s="43">
        <v>421</v>
      </c>
      <c r="D25" s="88"/>
      <c r="E25" s="84"/>
      <c r="F25" s="89">
        <f>TAB!F18</f>
        <v>0</v>
      </c>
      <c r="G25" s="86"/>
      <c r="H25" s="87">
        <f t="shared" si="0"/>
        <v>0</v>
      </c>
      <c r="I25" s="19"/>
      <c r="J25" s="19"/>
    </row>
    <row r="26" spans="2:10" ht="22.5" customHeight="1" hidden="1">
      <c r="B26" s="32" t="s">
        <v>27</v>
      </c>
      <c r="C26" s="43">
        <v>451</v>
      </c>
      <c r="D26" s="88"/>
      <c r="E26" s="84"/>
      <c r="F26" s="89">
        <f>TAB!F19</f>
        <v>0</v>
      </c>
      <c r="G26" s="86"/>
      <c r="H26" s="87">
        <f t="shared" si="0"/>
        <v>0</v>
      </c>
      <c r="I26" s="20"/>
      <c r="J26" s="19"/>
    </row>
    <row r="27" spans="2:10" ht="22.5" customHeight="1" hidden="1">
      <c r="B27" s="32" t="s">
        <v>27</v>
      </c>
      <c r="C27" s="43">
        <v>521</v>
      </c>
      <c r="D27" s="88"/>
      <c r="E27" s="84"/>
      <c r="F27" s="89">
        <f>TAB!F20</f>
        <v>0</v>
      </c>
      <c r="G27" s="86"/>
      <c r="H27" s="87">
        <f t="shared" si="0"/>
        <v>0</v>
      </c>
      <c r="I27" s="19"/>
      <c r="J27" s="19"/>
    </row>
    <row r="28" spans="2:10" ht="22.5" customHeight="1" hidden="1" thickBot="1">
      <c r="B28" s="34" t="s">
        <v>27</v>
      </c>
      <c r="C28" s="47" t="s">
        <v>33</v>
      </c>
      <c r="D28" s="88"/>
      <c r="E28" s="84"/>
      <c r="F28" s="89">
        <f>TAB!F21</f>
        <v>0</v>
      </c>
      <c r="G28" s="86"/>
      <c r="H28" s="87">
        <f t="shared" si="0"/>
        <v>0</v>
      </c>
      <c r="I28" s="19"/>
      <c r="J28" s="19"/>
    </row>
    <row r="29" spans="2:10" ht="22.5" customHeight="1" hidden="1" thickBot="1">
      <c r="B29" s="38" t="s">
        <v>32</v>
      </c>
      <c r="C29" s="48">
        <v>311</v>
      </c>
      <c r="D29" s="88"/>
      <c r="E29" s="84"/>
      <c r="F29" s="89">
        <f>TAB!F22</f>
        <v>0</v>
      </c>
      <c r="G29" s="86"/>
      <c r="H29" s="87">
        <f t="shared" si="0"/>
        <v>0</v>
      </c>
      <c r="I29" s="19"/>
      <c r="J29" s="19"/>
    </row>
    <row r="30" spans="2:10" ht="22.5" customHeight="1" hidden="1" thickBot="1">
      <c r="B30" s="37" t="s">
        <v>32</v>
      </c>
      <c r="C30" s="49">
        <v>591</v>
      </c>
      <c r="D30" s="90"/>
      <c r="E30" s="91"/>
      <c r="F30" s="92">
        <f>TAB!F23</f>
        <v>0</v>
      </c>
      <c r="G30" s="93"/>
      <c r="H30" s="94">
        <f t="shared" si="0"/>
        <v>0</v>
      </c>
      <c r="I30" s="19"/>
      <c r="J30" s="19">
        <f>IF(G30&gt;0,1,0)</f>
        <v>0</v>
      </c>
    </row>
    <row r="31" spans="2:10" ht="15" thickBot="1">
      <c r="B31" s="1"/>
      <c r="C31" s="1"/>
      <c r="D31" s="1"/>
      <c r="E31" s="1"/>
      <c r="F31" s="1"/>
      <c r="G31" s="1"/>
      <c r="H31" s="1"/>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4.25">
      <c r="B35" s="10"/>
      <c r="C35" s="10"/>
      <c r="D35" s="10"/>
      <c r="E35" s="10"/>
      <c r="F35" s="10"/>
      <c r="G35" s="10"/>
      <c r="H35" s="11"/>
      <c r="I35" s="11"/>
      <c r="J35" s="18"/>
    </row>
    <row r="36" spans="2:14" ht="33" customHeight="1">
      <c r="B36" s="97" t="s">
        <v>12</v>
      </c>
      <c r="C36" s="97"/>
      <c r="D36" s="97"/>
      <c r="E36" s="97"/>
      <c r="F36" s="97"/>
      <c r="G36" s="97"/>
      <c r="H36" s="97"/>
      <c r="I36" s="97"/>
      <c r="J36" s="12"/>
      <c r="K36" s="12"/>
      <c r="L36" s="12"/>
      <c r="M36" s="12"/>
      <c r="N36" s="12"/>
    </row>
    <row r="37" spans="2:9" ht="31.5" customHeight="1">
      <c r="B37" s="14"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3">
        <v>220</v>
      </c>
      <c r="I3" s="23" t="s">
        <v>18</v>
      </c>
      <c r="L3">
        <v>1</v>
      </c>
    </row>
    <row r="4" spans="2:12" ht="20.25" customHeight="1">
      <c r="B4" s="58"/>
      <c r="C4" s="58"/>
      <c r="D4" s="61"/>
      <c r="E4" s="62"/>
      <c r="F4" s="63">
        <v>13</v>
      </c>
      <c r="I4" s="23" t="s">
        <v>19</v>
      </c>
      <c r="L4">
        <v>2</v>
      </c>
    </row>
    <row r="5" spans="2:12" ht="20.25" customHeight="1">
      <c r="B5" s="58"/>
      <c r="C5" s="58"/>
      <c r="D5" s="61"/>
      <c r="E5" s="62"/>
      <c r="F5" s="63">
        <v>2</v>
      </c>
      <c r="I5" s="23" t="s">
        <v>20</v>
      </c>
      <c r="L5">
        <v>3</v>
      </c>
    </row>
    <row r="6" spans="2:12" ht="20.25" customHeight="1">
      <c r="B6" s="58"/>
      <c r="C6" s="60"/>
      <c r="D6" s="61"/>
      <c r="E6" s="62"/>
      <c r="F6" s="63">
        <v>2.5</v>
      </c>
      <c r="L6">
        <v>4</v>
      </c>
    </row>
    <row r="7" spans="2:12" ht="20.25" customHeight="1">
      <c r="B7" s="58"/>
      <c r="C7" s="58"/>
      <c r="D7" s="61"/>
      <c r="E7" s="62"/>
      <c r="F7" s="64">
        <v>3.3</v>
      </c>
      <c r="L7">
        <v>5</v>
      </c>
    </row>
    <row r="8" spans="2:6" ht="20.25" customHeight="1">
      <c r="B8" s="58"/>
      <c r="C8" s="58"/>
      <c r="D8" s="61"/>
      <c r="E8" s="62"/>
      <c r="F8" s="64">
        <v>0.5</v>
      </c>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2020-04-29T06:14:21Z</dcterms:modified>
  <cp:category/>
  <cp:version/>
  <cp:contentType/>
  <cp:contentStatus/>
</cp:coreProperties>
</file>