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<sst xmlns="http://schemas.openxmlformats.org/spreadsheetml/2006/main" count="71" uniqueCount="47">
  <si>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</si>
  <si>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</si>
  <si>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</si>
  <si>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</si>
  <si>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</si>
  <si>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</si>
  <si>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</si>
  <si>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</si>
  <si>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</si>
  <si>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</si>
  <si>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</si>
  <si>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</si>
  <si>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</si>
  <si>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</si>
  <si>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</si>
  <si>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</si>
  <si>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</si>
  <si>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</si>
  <si>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</si>
  <si>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</si>
  <si>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</si>
  <si>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</si>
  <si>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</si>
  <si>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</si>
  <si>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</si>
  <si>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</si>
  <si>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</si>
  <si>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</si>
  <si>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</si>
  <si>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</si>
  <si>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</si>
  <si>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</si>
  <si>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</si>
  <si>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</si>
  <si>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</si>
  <si>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</si>
  <si>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</si>
  <si>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</si>
  <si>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</si>
  <si>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</si>
  <si>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</si>
  <si>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r>
      <t>m</t>
    </r>
    <r>
      <rPr>
        <vertAlign val="superscript"/>
        <sz val="11"/>
        <color indexed="8"/>
        <rFont val="Arial"/>
        <family val="2"/>
      </rPr>
      <t>3</t>
    </r>
  </si>
  <si>
    <t>Habrůvka</t>
  </si>
  <si>
    <t>1 000 ks</t>
  </si>
  <si>
    <t xml:space="preserve">Úklid klestu (bez pálení) - ručně - jehličnatého </t>
  </si>
  <si>
    <t>První sadba do nepřipravené půdy - ruční - jamková</t>
  </si>
  <si>
    <t>První sadba do nepřipravené půdy - ruční - štěrbinová</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</si>
</sst>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 numFmtId="169" formatCode="#,##0.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
      <patternFill patternType="solid">
        <fgColor rgb="FF92D050"/>
        <bgColor indexed="64"/>
      </patternFill>
    </fill>
  </fills>
  <borders count="6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medium"/>
      <bottom style="dotted"/>
    </border>
    <border>
      <left style="thin"/>
      <right style="medium"/>
      <top style="medium"/>
      <bottom style="dotted"/>
    </border>
    <border>
      <left/>
      <right style="medium"/>
      <top style="medium"/>
      <bottom style="dotted"/>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medium"/>
    </border>
    <border>
      <left style="medium"/>
      <right style="medium"/>
      <top style="dotted"/>
      <bottom style="medium"/>
    </border>
    <border>
      <left style="thin"/>
      <right style="medium"/>
      <top style="dotted"/>
      <bottom style="medium"/>
    </border>
    <border>
      <left/>
      <right style="medium"/>
      <top style="dotted"/>
      <bottom style="medium"/>
    </border>
    <border>
      <left style="medium"/>
      <right style="medium"/>
      <top>
        <color indexed="63"/>
      </top>
      <bottom style="dotted"/>
    </border>
    <border>
      <left style="thin"/>
      <right style="medium"/>
      <top>
        <color indexed="63"/>
      </top>
      <bottom style="dotted"/>
    </border>
    <border>
      <left/>
      <right style="medium"/>
      <top>
        <color indexed="63"/>
      </top>
      <bottom style="dott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3">
    <xf numFmtId="0" fontId="0" fillId="0" borderId="0" xfId="0" applyFont="1" applyAlignment="1">
      <alignment/>
    </xf>
    <xf numFmtId="0" fontId="46" fillId="33" borderId="0" xfId="0" applyFont="1" applyFill="1" applyAlignment="1">
      <alignment/>
    </xf>
    <xf numFmtId="0" fontId="46" fillId="0" borderId="0" xfId="0" applyFont="1" applyAlignment="1">
      <alignment/>
    </xf>
    <xf numFmtId="0" fontId="47" fillId="33" borderId="0" xfId="0" applyFont="1" applyFill="1" applyAlignment="1">
      <alignment vertical="top"/>
    </xf>
    <xf numFmtId="0" fontId="46" fillId="33" borderId="10" xfId="0" applyFont="1" applyFill="1" applyBorder="1" applyAlignment="1">
      <alignment vertical="center"/>
    </xf>
    <xf numFmtId="0" fontId="46" fillId="33" borderId="11" xfId="0" applyFont="1" applyFill="1" applyBorder="1" applyAlignment="1">
      <alignment vertical="center"/>
    </xf>
    <xf numFmtId="0" fontId="46" fillId="33" borderId="12" xfId="0" applyFont="1" applyFill="1" applyBorder="1" applyAlignment="1">
      <alignment vertical="center"/>
    </xf>
    <xf numFmtId="0" fontId="46" fillId="33" borderId="13" xfId="0" applyFont="1" applyFill="1" applyBorder="1" applyAlignment="1">
      <alignment vertical="center"/>
    </xf>
    <xf numFmtId="0" fontId="46" fillId="33" borderId="14" xfId="0" applyFont="1" applyFill="1" applyBorder="1" applyAlignment="1">
      <alignment vertical="center"/>
    </xf>
    <xf numFmtId="0" fontId="46" fillId="33" borderId="15" xfId="0" applyFont="1" applyFill="1" applyBorder="1" applyAlignment="1">
      <alignment vertical="center"/>
    </xf>
    <xf numFmtId="0" fontId="46" fillId="0" borderId="11" xfId="0" applyFont="1" applyBorder="1" applyAlignment="1">
      <alignment/>
    </xf>
    <xf numFmtId="0" fontId="46" fillId="0" borderId="0" xfId="0" applyFont="1" applyAlignment="1">
      <alignment/>
    </xf>
    <xf numFmtId="0" fontId="46" fillId="0" borderId="0" xfId="0" applyFont="1" applyAlignment="1">
      <alignment vertical="top" wrapText="1"/>
    </xf>
    <xf numFmtId="0" fontId="46" fillId="0" borderId="16" xfId="0" applyFont="1" applyBorder="1" applyAlignment="1">
      <alignment horizontal="center" vertical="center"/>
    </xf>
    <xf numFmtId="0" fontId="48" fillId="0" borderId="0" xfId="0" applyFont="1" applyAlignment="1">
      <alignment/>
    </xf>
    <xf numFmtId="0" fontId="46" fillId="34" borderId="17" xfId="0" applyFont="1" applyFill="1" applyBorder="1" applyAlignment="1">
      <alignment horizontal="center" vertical="top" wrapText="1"/>
    </xf>
    <xf numFmtId="0" fontId="30" fillId="0" borderId="0" xfId="0" applyFont="1" applyAlignment="1">
      <alignment/>
    </xf>
    <xf numFmtId="0" fontId="47" fillId="35" borderId="18"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3" borderId="0" xfId="0" applyFont="1" applyFill="1" applyAlignment="1">
      <alignment/>
    </xf>
    <xf numFmtId="0" fontId="50" fillId="33" borderId="0" xfId="0" applyFont="1" applyFill="1" applyAlignment="1">
      <alignment vertical="top"/>
    </xf>
    <xf numFmtId="0" fontId="0" fillId="0" borderId="0" xfId="0" applyAlignment="1">
      <alignment/>
    </xf>
    <xf numFmtId="0" fontId="0" fillId="0" borderId="0" xfId="0" applyAlignment="1">
      <alignment horizontal="right"/>
    </xf>
    <xf numFmtId="0" fontId="47" fillId="33" borderId="0" xfId="0" applyFont="1" applyFill="1" applyAlignment="1">
      <alignment vertical="center"/>
    </xf>
    <xf numFmtId="0" fontId="0" fillId="0" borderId="0" xfId="0" applyAlignment="1" applyProtection="1">
      <alignment horizontal="left"/>
      <protection locked="0"/>
    </xf>
    <xf numFmtId="3" fontId="47" fillId="10" borderId="19" xfId="0" applyNumberFormat="1" applyFont="1" applyFill="1" applyBorder="1" applyAlignment="1">
      <alignment horizontal="right" vertical="center" indent="2"/>
    </xf>
    <xf numFmtId="3" fontId="47" fillId="10" borderId="20" xfId="0" applyNumberFormat="1" applyFont="1" applyFill="1" applyBorder="1" applyAlignment="1">
      <alignment horizontal="right" vertical="center" indent="2"/>
    </xf>
    <xf numFmtId="3" fontId="47" fillId="10" borderId="21" xfId="0" applyNumberFormat="1" applyFont="1" applyFill="1" applyBorder="1" applyAlignment="1">
      <alignment horizontal="right" vertical="center" indent="2"/>
    </xf>
    <xf numFmtId="0" fontId="46" fillId="33" borderId="0" xfId="0" applyFont="1" applyFill="1" applyAlignment="1">
      <alignment horizontal="right"/>
    </xf>
    <xf numFmtId="0" fontId="46" fillId="33" borderId="0" xfId="0" applyFont="1" applyFill="1" applyAlignment="1">
      <alignment horizontal="right" vertical="center"/>
    </xf>
    <xf numFmtId="49" fontId="46" fillId="33" borderId="22" xfId="0" applyNumberFormat="1" applyFont="1" applyFill="1" applyBorder="1" applyAlignment="1">
      <alignment horizontal="center" vertical="center"/>
    </xf>
    <xf numFmtId="49" fontId="46" fillId="33" borderId="23" xfId="0" applyNumberFormat="1" applyFont="1" applyFill="1" applyBorder="1" applyAlignment="1">
      <alignment horizontal="center" vertical="center"/>
    </xf>
    <xf numFmtId="49" fontId="46" fillId="33" borderId="24" xfId="0" applyNumberFormat="1" applyFont="1" applyFill="1" applyBorder="1" applyAlignment="1">
      <alignment horizontal="center" vertical="center"/>
    </xf>
    <xf numFmtId="49" fontId="46" fillId="33" borderId="25" xfId="0" applyNumberFormat="1" applyFont="1" applyFill="1" applyBorder="1" applyAlignment="1">
      <alignment horizontal="center" vertical="center"/>
    </xf>
    <xf numFmtId="49" fontId="46" fillId="33" borderId="26" xfId="0" applyNumberFormat="1" applyFont="1" applyFill="1" applyBorder="1" applyAlignment="1">
      <alignment horizontal="center" vertical="center"/>
    </xf>
    <xf numFmtId="49" fontId="46" fillId="0" borderId="27" xfId="0" applyNumberFormat="1" applyFont="1" applyBorder="1" applyAlignment="1">
      <alignment horizontal="center" vertical="center"/>
    </xf>
    <xf numFmtId="49" fontId="46" fillId="33" borderId="27" xfId="0" applyNumberFormat="1" applyFont="1" applyFill="1" applyBorder="1" applyAlignment="1">
      <alignment horizontal="center" vertical="center"/>
    </xf>
    <xf numFmtId="0" fontId="46" fillId="34" borderId="28" xfId="0" applyFont="1" applyFill="1" applyBorder="1" applyAlignment="1">
      <alignment horizontal="center" vertical="top" wrapText="1"/>
    </xf>
    <xf numFmtId="0" fontId="46" fillId="33" borderId="29" xfId="0" applyFont="1" applyFill="1" applyBorder="1" applyAlignment="1">
      <alignment horizontal="center" vertical="center"/>
    </xf>
    <xf numFmtId="0" fontId="46" fillId="33" borderId="30" xfId="0" applyFont="1" applyFill="1" applyBorder="1" applyAlignment="1">
      <alignment horizontal="center" vertical="center"/>
    </xf>
    <xf numFmtId="0" fontId="46" fillId="33" borderId="31" xfId="0" applyFont="1" applyFill="1" applyBorder="1" applyAlignment="1">
      <alignment horizontal="center" vertical="center"/>
    </xf>
    <xf numFmtId="49" fontId="46" fillId="33" borderId="32" xfId="0" applyNumberFormat="1" applyFont="1" applyFill="1" applyBorder="1" applyAlignment="1">
      <alignment horizontal="center" vertical="center"/>
    </xf>
    <xf numFmtId="0" fontId="46" fillId="33" borderId="32" xfId="0" applyFont="1" applyFill="1" applyBorder="1" applyAlignment="1">
      <alignment horizontal="center" vertical="center"/>
    </xf>
    <xf numFmtId="49" fontId="46" fillId="33" borderId="33" xfId="0" applyNumberFormat="1" applyFont="1" applyFill="1" applyBorder="1" applyAlignment="1">
      <alignment horizontal="center" vertical="center"/>
    </xf>
    <xf numFmtId="49" fontId="46" fillId="33" borderId="29" xfId="0" applyNumberFormat="1" applyFont="1" applyFill="1" applyBorder="1" applyAlignment="1">
      <alignment horizontal="center" vertical="center"/>
    </xf>
    <xf numFmtId="49" fontId="46" fillId="33" borderId="30" xfId="0" applyNumberFormat="1" applyFont="1" applyFill="1" applyBorder="1" applyAlignment="1">
      <alignment horizontal="center" vertical="center"/>
    </xf>
    <xf numFmtId="0" fontId="46" fillId="33" borderId="34" xfId="0" applyFont="1" applyFill="1" applyBorder="1" applyAlignment="1">
      <alignment horizontal="center" vertical="center"/>
    </xf>
    <xf numFmtId="0" fontId="46" fillId="0" borderId="34" xfId="0" applyFont="1" applyBorder="1" applyAlignment="1">
      <alignment horizontal="center" vertical="center"/>
    </xf>
    <xf numFmtId="0" fontId="46" fillId="34" borderId="35" xfId="0" applyFont="1" applyFill="1" applyBorder="1" applyAlignment="1">
      <alignment vertical="top"/>
    </xf>
    <xf numFmtId="0" fontId="51" fillId="33" borderId="0" xfId="0" applyFont="1" applyFill="1" applyAlignment="1">
      <alignment vertical="top"/>
    </xf>
    <xf numFmtId="0" fontId="46" fillId="33" borderId="0" xfId="0" applyFont="1" applyFill="1" applyAlignment="1">
      <alignment/>
    </xf>
    <xf numFmtId="0" fontId="46" fillId="33" borderId="0" xfId="0" applyFont="1" applyFill="1" applyAlignment="1">
      <alignment horizontal="right"/>
    </xf>
    <xf numFmtId="0" fontId="46" fillId="34" borderId="36" xfId="0" applyFont="1" applyFill="1" applyBorder="1" applyAlignment="1">
      <alignment horizontal="center" vertical="center" wrapText="1"/>
    </xf>
    <xf numFmtId="0" fontId="46" fillId="34" borderId="37" xfId="0" applyFont="1" applyFill="1" applyBorder="1" applyAlignment="1">
      <alignment vertical="top"/>
    </xf>
    <xf numFmtId="0" fontId="46" fillId="33" borderId="0" xfId="0" applyFont="1" applyFill="1" applyAlignment="1">
      <alignment horizontal="center" vertical="top" wrapText="1"/>
    </xf>
    <xf numFmtId="0" fontId="46" fillId="33" borderId="38" xfId="0" applyFont="1" applyFill="1" applyBorder="1" applyAlignment="1">
      <alignment horizontal="center" vertical="top" wrapText="1"/>
    </xf>
    <xf numFmtId="0" fontId="46" fillId="33" borderId="0" xfId="0" applyFont="1" applyFill="1" applyAlignment="1">
      <alignment horizontal="center" vertical="center"/>
    </xf>
    <xf numFmtId="0" fontId="46" fillId="34" borderId="39" xfId="0" applyFont="1" applyFill="1" applyBorder="1" applyAlignment="1">
      <alignment horizontal="center" vertical="top"/>
    </xf>
    <xf numFmtId="49" fontId="46" fillId="33" borderId="0" xfId="0" applyNumberFormat="1" applyFont="1" applyFill="1" applyAlignment="1">
      <alignment horizontal="center" vertical="center"/>
    </xf>
    <xf numFmtId="0" fontId="46" fillId="36" borderId="40" xfId="0" applyFont="1" applyFill="1" applyBorder="1" applyAlignment="1">
      <alignment horizontal="left" vertical="center" indent="1"/>
    </xf>
    <xf numFmtId="0" fontId="46" fillId="36" borderId="41" xfId="0" applyFont="1" applyFill="1" applyBorder="1" applyAlignment="1">
      <alignment horizontal="right" vertical="center" indent="1"/>
    </xf>
    <xf numFmtId="4" fontId="47" fillId="36" borderId="42" xfId="0" applyNumberFormat="1" applyFont="1" applyFill="1" applyBorder="1" applyAlignment="1" applyProtection="1">
      <alignment horizontal="right" vertical="center" indent="2"/>
      <protection locked="0"/>
    </xf>
    <xf numFmtId="4" fontId="47" fillId="36" borderId="41" xfId="0" applyNumberFormat="1" applyFont="1" applyFill="1" applyBorder="1" applyAlignment="1" applyProtection="1">
      <alignment horizontal="right" vertical="center" indent="2"/>
      <protection locked="0"/>
    </xf>
    <xf numFmtId="0" fontId="46" fillId="36" borderId="40" xfId="0" applyFont="1" applyFill="1" applyBorder="1" applyAlignment="1">
      <alignment vertical="center"/>
    </xf>
    <xf numFmtId="0" fontId="46" fillId="36" borderId="43" xfId="0" applyFont="1" applyFill="1" applyBorder="1" applyAlignment="1">
      <alignment vertical="center"/>
    </xf>
    <xf numFmtId="0" fontId="46" fillId="36" borderId="44" xfId="0" applyFont="1" applyFill="1" applyBorder="1" applyAlignment="1">
      <alignment horizontal="right" vertical="center" indent="1"/>
    </xf>
    <xf numFmtId="0" fontId="46" fillId="36" borderId="45" xfId="0" applyFont="1" applyFill="1" applyBorder="1" applyAlignment="1">
      <alignment horizontal="left" vertical="center" indent="1"/>
    </xf>
    <xf numFmtId="168" fontId="46" fillId="36" borderId="45" xfId="0" applyNumberFormat="1" applyFont="1" applyFill="1" applyBorder="1" applyAlignment="1">
      <alignment horizontal="right" vertical="center" indent="1"/>
    </xf>
    <xf numFmtId="0" fontId="52" fillId="33" borderId="0" xfId="0" applyFont="1" applyFill="1" applyAlignment="1">
      <alignment horizontal="left" vertical="center"/>
    </xf>
    <xf numFmtId="0" fontId="46" fillId="34" borderId="46" xfId="0" applyFont="1" applyFill="1" applyBorder="1" applyAlignment="1">
      <alignment horizontal="center" vertical="top" wrapText="1"/>
    </xf>
    <xf numFmtId="0" fontId="46" fillId="34" borderId="39" xfId="0" applyFont="1" applyFill="1" applyBorder="1" applyAlignment="1">
      <alignment horizontal="center" vertical="top" wrapText="1"/>
    </xf>
    <xf numFmtId="0" fontId="52" fillId="33" borderId="0" xfId="0" applyFont="1" applyFill="1" applyAlignment="1">
      <alignment horizontal="right"/>
    </xf>
    <xf numFmtId="4" fontId="47" fillId="36" borderId="47" xfId="0" applyNumberFormat="1" applyFont="1" applyFill="1" applyBorder="1" applyAlignment="1" applyProtection="1">
      <alignment horizontal="right" vertical="center" indent="2"/>
      <protection locked="0"/>
    </xf>
    <xf numFmtId="4" fontId="47" fillId="36" borderId="44" xfId="0" applyNumberFormat="1" applyFont="1" applyFill="1" applyBorder="1" applyAlignment="1" applyProtection="1">
      <alignment horizontal="right" vertical="center" indent="2"/>
      <protection locked="0"/>
    </xf>
    <xf numFmtId="0" fontId="52" fillId="33" borderId="0" xfId="0" applyFont="1" applyFill="1" applyAlignment="1">
      <alignment horizontal="right" vertical="center"/>
    </xf>
    <xf numFmtId="0" fontId="46" fillId="33" borderId="14" xfId="0" applyFont="1" applyFill="1" applyBorder="1" applyAlignment="1">
      <alignment horizontal="left" vertical="center" indent="1"/>
    </xf>
    <xf numFmtId="0" fontId="46" fillId="33" borderId="10" xfId="0" applyFont="1" applyFill="1" applyBorder="1" applyAlignment="1">
      <alignment horizontal="left" vertical="center" indent="1"/>
    </xf>
    <xf numFmtId="0" fontId="46" fillId="33" borderId="12" xfId="0" applyFont="1" applyFill="1" applyBorder="1" applyAlignment="1">
      <alignment horizontal="left" vertical="center" indent="1"/>
    </xf>
    <xf numFmtId="0" fontId="48" fillId="0" borderId="0" xfId="0" applyFont="1" applyAlignment="1">
      <alignment horizontal="left" vertical="top" wrapText="1"/>
    </xf>
    <xf numFmtId="0" fontId="52" fillId="33" borderId="0" xfId="0" applyFont="1" applyFill="1" applyAlignment="1">
      <alignment horizontal="right" vertical="center" shrinkToFit="1"/>
    </xf>
    <xf numFmtId="0" fontId="53" fillId="33" borderId="0" xfId="0" applyFont="1" applyFill="1" applyAlignment="1">
      <alignment horizontal="right" vertical="center" shrinkToFit="1"/>
    </xf>
    <xf numFmtId="0" fontId="46" fillId="33" borderId="0" xfId="0" applyFont="1" applyFill="1" applyAlignment="1">
      <alignment horizontal="right"/>
    </xf>
    <xf numFmtId="0" fontId="47" fillId="33" borderId="0" xfId="0" applyFont="1" applyFill="1" applyAlignment="1">
      <alignment horizontal="right"/>
    </xf>
    <xf numFmtId="0" fontId="46" fillId="0" borderId="0" xfId="0" applyFont="1" applyAlignment="1">
      <alignment horizontal="center"/>
    </xf>
    <xf numFmtId="14" fontId="52" fillId="33" borderId="0" xfId="0" applyNumberFormat="1" applyFont="1" applyFill="1" applyAlignment="1">
      <alignment horizontal="right"/>
    </xf>
    <xf numFmtId="0" fontId="52" fillId="33" borderId="0" xfId="0" applyFont="1" applyFill="1" applyAlignment="1">
      <alignment horizontal="right"/>
    </xf>
    <xf numFmtId="0" fontId="46" fillId="33" borderId="48" xfId="0" applyFont="1" applyFill="1" applyBorder="1" applyAlignment="1">
      <alignment horizontal="left" vertical="center" indent="1"/>
    </xf>
    <xf numFmtId="0" fontId="46" fillId="33" borderId="48" xfId="0" applyFont="1" applyFill="1" applyBorder="1" applyAlignment="1">
      <alignment horizontal="right" vertical="center" indent="1"/>
    </xf>
    <xf numFmtId="4" fontId="47" fillId="0" borderId="49" xfId="0" applyNumberFormat="1" applyFont="1" applyBorder="1" applyAlignment="1">
      <alignment horizontal="right" vertical="center" indent="2"/>
    </xf>
    <xf numFmtId="3" fontId="47" fillId="37" borderId="50" xfId="0" applyNumberFormat="1" applyFont="1" applyFill="1" applyBorder="1" applyAlignment="1" applyProtection="1">
      <alignment horizontal="right" vertical="center" indent="2"/>
      <protection locked="0"/>
    </xf>
    <xf numFmtId="3" fontId="46" fillId="0" borderId="48" xfId="0" applyNumberFormat="1" applyFont="1" applyBorder="1" applyAlignment="1">
      <alignment horizontal="right" vertical="center" indent="2"/>
    </xf>
    <xf numFmtId="0" fontId="46" fillId="33" borderId="51" xfId="0" applyFont="1" applyFill="1" applyBorder="1" applyAlignment="1">
      <alignment horizontal="left" vertical="center" indent="1"/>
    </xf>
    <xf numFmtId="0" fontId="46" fillId="33" borderId="51" xfId="0" applyFont="1" applyFill="1" applyBorder="1" applyAlignment="1">
      <alignment horizontal="right" vertical="center" indent="1"/>
    </xf>
    <xf numFmtId="167" fontId="47" fillId="0" borderId="52" xfId="0" applyNumberFormat="1" applyFont="1" applyBorder="1" applyAlignment="1">
      <alignment horizontal="right" vertical="center" indent="2"/>
    </xf>
    <xf numFmtId="3" fontId="47" fillId="37" borderId="53" xfId="0" applyNumberFormat="1" applyFont="1" applyFill="1" applyBorder="1" applyAlignment="1" applyProtection="1">
      <alignment horizontal="right" vertical="center" indent="2"/>
      <protection locked="0"/>
    </xf>
    <xf numFmtId="3" fontId="46" fillId="0" borderId="51" xfId="0" applyNumberFormat="1" applyFont="1" applyBorder="1" applyAlignment="1">
      <alignment horizontal="right" vertical="center" indent="2"/>
    </xf>
    <xf numFmtId="0" fontId="46" fillId="33" borderId="54" xfId="0" applyFont="1" applyFill="1" applyBorder="1" applyAlignment="1">
      <alignment horizontal="left" vertical="center" indent="1"/>
    </xf>
    <xf numFmtId="4" fontId="47" fillId="0" borderId="52" xfId="0" applyNumberFormat="1" applyFont="1" applyBorder="1" applyAlignment="1">
      <alignment horizontal="right" vertical="center" indent="2"/>
    </xf>
    <xf numFmtId="0" fontId="46" fillId="0" borderId="55" xfId="0" applyFont="1" applyBorder="1" applyAlignment="1">
      <alignment horizontal="left" vertical="center" indent="1"/>
    </xf>
    <xf numFmtId="0" fontId="46" fillId="0" borderId="56" xfId="0" applyFont="1" applyBorder="1" applyAlignment="1">
      <alignment horizontal="right" vertical="center" indent="1"/>
    </xf>
    <xf numFmtId="4" fontId="47" fillId="0" borderId="57" xfId="0" applyNumberFormat="1" applyFont="1" applyBorder="1" applyAlignment="1">
      <alignment horizontal="right" vertical="center" indent="2"/>
    </xf>
    <xf numFmtId="3" fontId="47" fillId="37" borderId="58" xfId="0" applyNumberFormat="1" applyFont="1" applyFill="1" applyBorder="1" applyAlignment="1" applyProtection="1">
      <alignment horizontal="right" vertical="center" indent="2"/>
      <protection locked="0"/>
    </xf>
    <xf numFmtId="3" fontId="46" fillId="0" borderId="56" xfId="0" applyNumberFormat="1" applyFont="1" applyBorder="1" applyAlignment="1">
      <alignment horizontal="right" vertical="center" indent="2"/>
    </xf>
    <xf numFmtId="0" fontId="46" fillId="33" borderId="59" xfId="0" applyFont="1" applyFill="1" applyBorder="1" applyAlignment="1">
      <alignment horizontal="left" vertical="center" indent="1"/>
    </xf>
    <xf numFmtId="0" fontId="46" fillId="33" borderId="59" xfId="0" applyFont="1" applyFill="1" applyBorder="1" applyAlignment="1">
      <alignment horizontal="right" vertical="center" indent="1"/>
    </xf>
    <xf numFmtId="167" fontId="47" fillId="0" borderId="60" xfId="0" applyNumberFormat="1" applyFont="1" applyBorder="1" applyAlignment="1">
      <alignment horizontal="right" vertical="center" indent="2"/>
    </xf>
    <xf numFmtId="3" fontId="47" fillId="37" borderId="61" xfId="0" applyNumberFormat="1" applyFont="1" applyFill="1" applyBorder="1" applyAlignment="1" applyProtection="1">
      <alignment horizontal="right" vertical="center" indent="2"/>
      <protection locked="0"/>
    </xf>
    <xf numFmtId="3" fontId="46" fillId="0" borderId="59" xfId="0" applyNumberFormat="1" applyFont="1" applyBorder="1" applyAlignment="1">
      <alignment horizontal="right" vertical="center" indent="2"/>
    </xf>
    <xf numFmtId="0" fontId="46" fillId="33" borderId="56" xfId="0" applyFont="1" applyFill="1" applyBorder="1" applyAlignment="1">
      <alignment horizontal="left" vertical="center" indent="1"/>
    </xf>
    <xf numFmtId="0" fontId="46" fillId="33" borderId="56" xfId="0" applyFont="1" applyFill="1" applyBorder="1" applyAlignment="1">
      <alignment horizontal="right" vertical="center" indent="1"/>
    </xf>
    <xf numFmtId="167" fontId="47" fillId="0" borderId="57" xfId="0" applyNumberFormat="1" applyFont="1" applyBorder="1" applyAlignment="1">
      <alignment horizontal="right" vertical="center" indent="2"/>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84" t="s">
        <v>40</v>
      </c>
      <c r="H1" s="84"/>
      <c r="I1" s="1"/>
    </row>
    <row r="2" spans="1:9" ht="14.25">
      <c r="A2" s="1"/>
      <c r="B2" s="1"/>
      <c r="C2" s="1"/>
      <c r="D2" s="1"/>
      <c r="E2" s="1"/>
      <c r="F2" s="1"/>
      <c r="G2" s="1"/>
      <c r="H2" s="1"/>
      <c r="I2" s="1"/>
    </row>
    <row r="3" spans="1:9" ht="18" customHeight="1">
      <c r="A3" s="1"/>
      <c r="B3" s="1"/>
      <c r="C3" s="1"/>
      <c r="D3" s="52" t="s">
        <v>39</v>
      </c>
      <c r="E3" s="83" t="s">
        <v>39</v>
      </c>
      <c r="F3" s="83"/>
      <c r="G3" s="83" t="s">
        <v>37</v>
      </c>
      <c r="H3" s="83"/>
      <c r="I3" s="1"/>
    </row>
    <row r="4" spans="1:8" ht="15.75">
      <c r="A4" s="1"/>
      <c r="B4" s="1"/>
      <c r="C4" s="1"/>
      <c r="D4" s="1"/>
      <c r="E4" s="86">
        <v>43982</v>
      </c>
      <c r="F4" s="87"/>
      <c r="G4" s="30"/>
      <c r="H4" s="73">
        <v>20151</v>
      </c>
    </row>
    <row r="5" spans="1:9" ht="14.25">
      <c r="A5" s="1"/>
      <c r="B5" s="1"/>
      <c r="C5" s="1"/>
      <c r="D5" s="1"/>
      <c r="E5" s="1"/>
      <c r="F5" s="1"/>
      <c r="G5" s="1"/>
      <c r="H5" s="1"/>
      <c r="I5" s="1"/>
    </row>
    <row r="6" spans="1:9" ht="15.75">
      <c r="A6" s="1"/>
      <c r="B6" s="1"/>
      <c r="C6" s="1"/>
      <c r="D6" s="70" t="s">
        <v>16</v>
      </c>
      <c r="E6" s="83" t="s">
        <v>22</v>
      </c>
      <c r="F6" s="83"/>
      <c r="G6" s="1"/>
      <c r="H6" s="53" t="s">
        <v>38</v>
      </c>
      <c r="I6" s="1"/>
    </row>
    <row r="7" spans="1:9" ht="15.75">
      <c r="A7" s="1"/>
      <c r="B7" s="25" t="s">
        <v>16</v>
      </c>
      <c r="C7" s="25"/>
      <c r="D7" s="51" t="s">
        <v>34</v>
      </c>
      <c r="E7" s="81" t="s">
        <v>42</v>
      </c>
      <c r="F7" s="82"/>
      <c r="G7" s="31"/>
      <c r="H7" s="76">
        <v>5</v>
      </c>
      <c r="I7" s="1"/>
    </row>
    <row r="8" spans="1:9" ht="17.25" customHeight="1" thickBot="1">
      <c r="A8" s="1"/>
      <c r="B8" s="22" t="s">
        <v>15</v>
      </c>
      <c r="C8" s="3"/>
      <c r="D8" s="51"/>
      <c r="E8" s="1"/>
      <c r="F8" s="1"/>
      <c r="G8" s="1"/>
      <c r="H8" s="1"/>
      <c r="I8" s="1"/>
    </row>
    <row r="9" spans="2:10" ht="43.5" thickBot="1">
      <c r="B9" s="15" t="s">
        <v>6</v>
      </c>
      <c r="C9" s="39" t="s">
        <v>7</v>
      </c>
      <c r="D9" s="50" t="s">
        <v>0</v>
      </c>
      <c r="E9" s="59" t="s">
        <v>1</v>
      </c>
      <c r="F9" s="71" t="s">
        <v>3</v>
      </c>
      <c r="G9" s="72" t="s">
        <v>5</v>
      </c>
      <c r="H9" s="72" t="s">
        <v>4</v>
      </c>
      <c r="I9" s="19"/>
      <c r="J9" s="19"/>
    </row>
    <row r="10" spans="2:10" ht="22.5" customHeight="1">
      <c r="B10" s="33" t="s">
        <v>30</v>
      </c>
      <c r="C10" s="40">
        <v>111</v>
      </c>
      <c r="D10" s="88" t="s">
        <v>44</v>
      </c>
      <c r="E10" s="89" t="s">
        <v>41</v>
      </c>
      <c r="F10" s="90">
        <f>TAB!F3</f>
        <v>730</v>
      </c>
      <c r="G10" s="91"/>
      <c r="H10" s="92">
        <f>F10*ROUND(G10,0)</f>
        <v>0</v>
      </c>
      <c r="I10" s="19"/>
      <c r="J10" s="19"/>
    </row>
    <row r="11" spans="2:10" ht="22.5" customHeight="1" thickBot="1">
      <c r="B11" s="34" t="s">
        <v>30</v>
      </c>
      <c r="C11" s="41">
        <v>411</v>
      </c>
      <c r="D11" s="93" t="s">
        <v>45</v>
      </c>
      <c r="E11" s="94" t="s">
        <v>43</v>
      </c>
      <c r="F11" s="95">
        <f>TAB!F4</f>
        <v>8.85</v>
      </c>
      <c r="G11" s="96"/>
      <c r="H11" s="97">
        <f aca="true" t="shared" si="0" ref="H11:H30">F11*ROUND(G11,0)</f>
        <v>0</v>
      </c>
      <c r="I11" s="19"/>
      <c r="J11" s="19"/>
    </row>
    <row r="12" spans="2:10" ht="22.5" customHeight="1" thickBot="1">
      <c r="B12" s="35" t="s">
        <v>30</v>
      </c>
      <c r="C12" s="42">
        <v>191</v>
      </c>
      <c r="D12" s="110" t="s">
        <v>46</v>
      </c>
      <c r="E12" s="111" t="s">
        <v>43</v>
      </c>
      <c r="F12" s="112">
        <f>TAB!F5</f>
        <v>26.8</v>
      </c>
      <c r="G12" s="103"/>
      <c r="H12" s="104">
        <f t="shared" si="0"/>
        <v>0</v>
      </c>
      <c r="I12" s="19"/>
      <c r="J12" s="19"/>
    </row>
    <row r="13" spans="2:10" ht="22.5" customHeight="1" hidden="1">
      <c r="B13" s="32" t="s">
        <v>28</v>
      </c>
      <c r="C13" s="43" t="s">
        <v>29</v>
      </c>
      <c r="D13" s="105"/>
      <c r="E13" s="106"/>
      <c r="F13" s="107">
        <f>TAB!F6</f>
        <v>0</v>
      </c>
      <c r="G13" s="108"/>
      <c r="H13" s="109">
        <f t="shared" si="0"/>
        <v>0</v>
      </c>
      <c r="I13" s="19"/>
      <c r="J13" s="19"/>
    </row>
    <row r="14" spans="2:10" ht="22.5" customHeight="1" hidden="1">
      <c r="B14" s="32" t="s">
        <v>25</v>
      </c>
      <c r="C14" s="44">
        <v>111</v>
      </c>
      <c r="D14" s="98"/>
      <c r="E14" s="94"/>
      <c r="F14" s="95">
        <f>TAB!F7</f>
        <v>0</v>
      </c>
      <c r="G14" s="96"/>
      <c r="H14" s="97">
        <f t="shared" si="0"/>
        <v>0</v>
      </c>
      <c r="I14" s="19"/>
      <c r="J14" s="19"/>
    </row>
    <row r="15" spans="2:10" ht="22.5" customHeight="1" hidden="1">
      <c r="B15" s="32" t="s">
        <v>25</v>
      </c>
      <c r="C15" s="43">
        <v>121</v>
      </c>
      <c r="D15" s="98"/>
      <c r="E15" s="94"/>
      <c r="F15" s="95">
        <f>TAB!F8</f>
        <v>0</v>
      </c>
      <c r="G15" s="96"/>
      <c r="H15" s="97">
        <f t="shared" si="0"/>
        <v>0</v>
      </c>
      <c r="I15" s="20"/>
      <c r="J15" s="19"/>
    </row>
    <row r="16" spans="2:10" ht="22.5" customHeight="1" hidden="1">
      <c r="B16" s="32" t="s">
        <v>25</v>
      </c>
      <c r="C16" s="43">
        <v>131</v>
      </c>
      <c r="D16" s="98"/>
      <c r="E16" s="94"/>
      <c r="F16" s="95">
        <f>TAB!F9</f>
        <v>0</v>
      </c>
      <c r="G16" s="96"/>
      <c r="H16" s="97">
        <f t="shared" si="0"/>
        <v>0</v>
      </c>
      <c r="I16" s="19"/>
      <c r="J16" s="19"/>
    </row>
    <row r="17" spans="2:10" ht="22.5" customHeight="1" hidden="1">
      <c r="B17" s="32" t="s">
        <v>25</v>
      </c>
      <c r="C17" s="43">
        <v>141</v>
      </c>
      <c r="D17" s="98"/>
      <c r="E17" s="94"/>
      <c r="F17" s="95">
        <f>TAB!F10</f>
        <v>0</v>
      </c>
      <c r="G17" s="96"/>
      <c r="H17" s="97">
        <f t="shared" si="0"/>
        <v>0</v>
      </c>
      <c r="I17" s="19"/>
      <c r="J17" s="19"/>
    </row>
    <row r="18" spans="2:10" ht="22.5" customHeight="1" hidden="1">
      <c r="B18" s="32" t="s">
        <v>26</v>
      </c>
      <c r="C18" s="43">
        <v>21</v>
      </c>
      <c r="D18" s="98"/>
      <c r="E18" s="94"/>
      <c r="F18" s="99">
        <f>TAB!F11</f>
        <v>0</v>
      </c>
      <c r="G18" s="96"/>
      <c r="H18" s="97">
        <f t="shared" si="0"/>
        <v>0</v>
      </c>
      <c r="I18" s="19"/>
      <c r="J18" s="19"/>
    </row>
    <row r="19" spans="2:10" ht="22.5" customHeight="1" hidden="1">
      <c r="B19" s="32" t="s">
        <v>26</v>
      </c>
      <c r="C19" s="43" t="s">
        <v>27</v>
      </c>
      <c r="D19" s="98"/>
      <c r="E19" s="94"/>
      <c r="F19" s="99">
        <f>TAB!F12</f>
        <v>0</v>
      </c>
      <c r="G19" s="96"/>
      <c r="H19" s="97">
        <f t="shared" si="0"/>
        <v>0</v>
      </c>
      <c r="I19" s="20"/>
      <c r="J19" s="19"/>
    </row>
    <row r="20" spans="2:10" ht="22.5" customHeight="1" hidden="1">
      <c r="B20" s="32" t="s">
        <v>26</v>
      </c>
      <c r="C20" s="43">
        <v>131</v>
      </c>
      <c r="D20" s="98"/>
      <c r="E20" s="94"/>
      <c r="F20" s="99">
        <f>TAB!F13</f>
        <v>0</v>
      </c>
      <c r="G20" s="96"/>
      <c r="H20" s="97">
        <f t="shared" si="0"/>
        <v>0</v>
      </c>
      <c r="I20" s="19"/>
      <c r="J20" s="19"/>
    </row>
    <row r="21" spans="2:10" ht="22.5" customHeight="1" hidden="1">
      <c r="B21" s="32" t="s">
        <v>26</v>
      </c>
      <c r="C21" s="43">
        <v>431</v>
      </c>
      <c r="D21" s="98"/>
      <c r="E21" s="94"/>
      <c r="F21" s="99">
        <f>TAB!F14</f>
        <v>0</v>
      </c>
      <c r="G21" s="96"/>
      <c r="H21" s="97">
        <f t="shared" si="0"/>
        <v>0</v>
      </c>
      <c r="I21" s="19"/>
      <c r="J21" s="19"/>
    </row>
    <row r="22" spans="2:10" ht="22.5" customHeight="1" hidden="1">
      <c r="B22" s="32" t="s">
        <v>31</v>
      </c>
      <c r="C22" s="43" t="s">
        <v>30</v>
      </c>
      <c r="D22" s="98"/>
      <c r="E22" s="94"/>
      <c r="F22" s="99">
        <f>TAB!F15</f>
        <v>0</v>
      </c>
      <c r="G22" s="96"/>
      <c r="H22" s="97">
        <f t="shared" si="0"/>
        <v>0</v>
      </c>
      <c r="I22" s="19"/>
      <c r="J22" s="19"/>
    </row>
    <row r="23" spans="2:10" ht="22.5" customHeight="1" hidden="1" thickBot="1">
      <c r="B23" s="36" t="s">
        <v>27</v>
      </c>
      <c r="C23" s="45">
        <v>321</v>
      </c>
      <c r="D23" s="98"/>
      <c r="E23" s="94"/>
      <c r="F23" s="99">
        <f>TAB!F16</f>
        <v>0</v>
      </c>
      <c r="G23" s="96"/>
      <c r="H23" s="97">
        <f t="shared" si="0"/>
        <v>0</v>
      </c>
      <c r="I23" s="19"/>
      <c r="J23" s="19"/>
    </row>
    <row r="24" spans="2:10" ht="22.5" customHeight="1" hidden="1">
      <c r="B24" s="33" t="s">
        <v>27</v>
      </c>
      <c r="C24" s="46">
        <v>351</v>
      </c>
      <c r="D24" s="98"/>
      <c r="E24" s="94"/>
      <c r="F24" s="99">
        <f>TAB!F17</f>
        <v>0</v>
      </c>
      <c r="G24" s="96"/>
      <c r="H24" s="97">
        <f t="shared" si="0"/>
        <v>0</v>
      </c>
      <c r="I24" s="19"/>
      <c r="J24" s="19"/>
    </row>
    <row r="25" spans="2:10" ht="22.5" customHeight="1" hidden="1">
      <c r="B25" s="32" t="s">
        <v>27</v>
      </c>
      <c r="C25" s="43">
        <v>421</v>
      </c>
      <c r="D25" s="98"/>
      <c r="E25" s="94"/>
      <c r="F25" s="99">
        <f>TAB!F18</f>
        <v>0</v>
      </c>
      <c r="G25" s="96"/>
      <c r="H25" s="97">
        <f t="shared" si="0"/>
        <v>0</v>
      </c>
      <c r="I25" s="19"/>
      <c r="J25" s="19"/>
    </row>
    <row r="26" spans="2:10" ht="22.5" customHeight="1" hidden="1">
      <c r="B26" s="32" t="s">
        <v>27</v>
      </c>
      <c r="C26" s="43">
        <v>451</v>
      </c>
      <c r="D26" s="98"/>
      <c r="E26" s="94"/>
      <c r="F26" s="99">
        <f>TAB!F19</f>
        <v>0</v>
      </c>
      <c r="G26" s="96"/>
      <c r="H26" s="97">
        <f t="shared" si="0"/>
        <v>0</v>
      </c>
      <c r="I26" s="20"/>
      <c r="J26" s="19"/>
    </row>
    <row r="27" spans="2:10" ht="22.5" customHeight="1" hidden="1">
      <c r="B27" s="32" t="s">
        <v>27</v>
      </c>
      <c r="C27" s="43">
        <v>521</v>
      </c>
      <c r="D27" s="98"/>
      <c r="E27" s="94"/>
      <c r="F27" s="99">
        <f>TAB!F20</f>
        <v>0</v>
      </c>
      <c r="G27" s="96"/>
      <c r="H27" s="97">
        <f t="shared" si="0"/>
        <v>0</v>
      </c>
      <c r="I27" s="19"/>
      <c r="J27" s="19"/>
    </row>
    <row r="28" spans="2:10" ht="22.5" customHeight="1" hidden="1" thickBot="1">
      <c r="B28" s="34" t="s">
        <v>27</v>
      </c>
      <c r="C28" s="47" t="s">
        <v>33</v>
      </c>
      <c r="D28" s="98"/>
      <c r="E28" s="94"/>
      <c r="F28" s="99">
        <f>TAB!F21</f>
        <v>0</v>
      </c>
      <c r="G28" s="96"/>
      <c r="H28" s="97">
        <f t="shared" si="0"/>
        <v>0</v>
      </c>
      <c r="I28" s="19"/>
      <c r="J28" s="19"/>
    </row>
    <row r="29" spans="2:10" ht="22.5" customHeight="1" hidden="1" thickBot="1">
      <c r="B29" s="38" t="s">
        <v>32</v>
      </c>
      <c r="C29" s="48">
        <v>311</v>
      </c>
      <c r="D29" s="98"/>
      <c r="E29" s="94"/>
      <c r="F29" s="99">
        <f>TAB!F22</f>
        <v>0</v>
      </c>
      <c r="G29" s="96"/>
      <c r="H29" s="97">
        <f t="shared" si="0"/>
        <v>0</v>
      </c>
      <c r="I29" s="19"/>
      <c r="J29" s="19"/>
    </row>
    <row r="30" spans="2:10" ht="22.5" customHeight="1" hidden="1" thickBot="1">
      <c r="B30" s="37" t="s">
        <v>32</v>
      </c>
      <c r="C30" s="49">
        <v>591</v>
      </c>
      <c r="D30" s="100"/>
      <c r="E30" s="101"/>
      <c r="F30" s="102">
        <f>TAB!F23</f>
        <v>0</v>
      </c>
      <c r="G30" s="103"/>
      <c r="H30" s="104">
        <f t="shared" si="0"/>
        <v>0</v>
      </c>
      <c r="I30" s="19"/>
      <c r="J30" s="19">
        <f>IF(G30&gt;0,1,0)</f>
        <v>0</v>
      </c>
    </row>
    <row r="31" spans="2:10" ht="15" thickBot="1">
      <c r="B31" s="1"/>
      <c r="C31" s="1"/>
      <c r="D31" s="1"/>
      <c r="E31" s="1"/>
      <c r="F31" s="1"/>
      <c r="G31" s="1"/>
      <c r="H31" s="1"/>
      <c r="I31" s="21"/>
      <c r="J31" s="19"/>
    </row>
    <row r="32" spans="2:10" ht="24" customHeight="1">
      <c r="B32" s="4" t="s">
        <v>11</v>
      </c>
      <c r="C32" s="5"/>
      <c r="D32" s="78" t="s">
        <v>35</v>
      </c>
      <c r="E32" s="5"/>
      <c r="F32" s="5"/>
      <c r="G32" s="5"/>
      <c r="H32" s="27">
        <f>IF(COUNT(TAB!F3:F23)=COUNT(G10:G30),SUM(H10:H30),0)</f>
        <v>0</v>
      </c>
      <c r="J32" s="16"/>
    </row>
    <row r="33" spans="2:10" ht="23.25" customHeight="1">
      <c r="B33" s="6" t="s">
        <v>2</v>
      </c>
      <c r="C33" s="7"/>
      <c r="D33" s="79" t="s">
        <v>2</v>
      </c>
      <c r="E33" s="7"/>
      <c r="F33" s="13" t="s">
        <v>10</v>
      </c>
      <c r="G33" s="17"/>
      <c r="H33" s="28">
        <f>IF(G33=J33,H32*0.21,0)</f>
        <v>0</v>
      </c>
      <c r="J33" s="16" t="s">
        <v>8</v>
      </c>
    </row>
    <row r="34" spans="2:10" ht="23.25" customHeight="1" thickBot="1">
      <c r="B34" s="8" t="s">
        <v>14</v>
      </c>
      <c r="C34" s="9"/>
      <c r="D34" s="77" t="s">
        <v>36</v>
      </c>
      <c r="E34" s="9"/>
      <c r="F34" s="9"/>
      <c r="G34" s="9"/>
      <c r="H34" s="29">
        <f>H32+H33</f>
        <v>0</v>
      </c>
      <c r="J34" s="16" t="s">
        <v>9</v>
      </c>
    </row>
    <row r="35" spans="2:10" ht="14.25">
      <c r="B35" s="10"/>
      <c r="C35" s="10"/>
      <c r="D35" s="10"/>
      <c r="E35" s="10"/>
      <c r="F35" s="10"/>
      <c r="G35" s="10"/>
      <c r="H35" s="11"/>
      <c r="I35" s="11"/>
      <c r="J35" s="18"/>
    </row>
    <row r="36" spans="2:14" ht="33" customHeight="1">
      <c r="B36" s="80" t="s">
        <v>12</v>
      </c>
      <c r="C36" s="80"/>
      <c r="D36" s="80"/>
      <c r="E36" s="80"/>
      <c r="F36" s="80"/>
      <c r="G36" s="80"/>
      <c r="H36" s="80"/>
      <c r="I36" s="80"/>
      <c r="J36" s="12"/>
      <c r="K36" s="12"/>
      <c r="L36" s="12"/>
      <c r="M36" s="12"/>
      <c r="N36" s="12"/>
    </row>
    <row r="37" spans="2:9" ht="31.5" customHeight="1">
      <c r="B37" s="14" t="s">
        <v>13</v>
      </c>
      <c r="D37" s="85"/>
      <c r="E37" s="85"/>
      <c r="F37" s="85"/>
      <c r="G37" s="85"/>
      <c r="H37" s="85"/>
      <c r="I37" s="85"/>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6"/>
      <c r="C2" s="57"/>
      <c r="D2" s="55" t="s">
        <v>0</v>
      </c>
      <c r="E2" s="59" t="s">
        <v>1</v>
      </c>
      <c r="F2" s="54" t="s">
        <v>3</v>
      </c>
      <c r="I2" s="23" t="s">
        <v>17</v>
      </c>
      <c r="L2" s="24" t="s">
        <v>24</v>
      </c>
    </row>
    <row r="3" spans="2:12" ht="20.25" customHeight="1">
      <c r="B3" s="58"/>
      <c r="C3" s="58"/>
      <c r="D3" s="68"/>
      <c r="E3" s="69"/>
      <c r="F3" s="74">
        <v>730</v>
      </c>
      <c r="I3" s="23" t="s">
        <v>18</v>
      </c>
      <c r="L3">
        <v>1</v>
      </c>
    </row>
    <row r="4" spans="2:12" ht="20.25" customHeight="1">
      <c r="B4" s="58"/>
      <c r="C4" s="58"/>
      <c r="D4" s="61"/>
      <c r="E4" s="62"/>
      <c r="F4" s="63">
        <v>8.85</v>
      </c>
      <c r="I4" s="23" t="s">
        <v>19</v>
      </c>
      <c r="L4">
        <v>2</v>
      </c>
    </row>
    <row r="5" spans="2:12" ht="20.25" customHeight="1">
      <c r="B5" s="58"/>
      <c r="C5" s="58"/>
      <c r="D5" s="61"/>
      <c r="E5" s="62"/>
      <c r="F5" s="63">
        <v>26.8</v>
      </c>
      <c r="I5" s="23" t="s">
        <v>20</v>
      </c>
      <c r="L5">
        <v>3</v>
      </c>
    </row>
    <row r="6" spans="2:12" ht="20.25" customHeight="1">
      <c r="B6" s="58"/>
      <c r="C6" s="60"/>
      <c r="D6" s="61"/>
      <c r="E6" s="62"/>
      <c r="F6" s="63"/>
      <c r="L6">
        <v>4</v>
      </c>
    </row>
    <row r="7" spans="2:12" ht="20.25" customHeight="1">
      <c r="B7" s="58"/>
      <c r="C7" s="58"/>
      <c r="D7" s="61"/>
      <c r="E7" s="62"/>
      <c r="F7" s="64"/>
      <c r="L7">
        <v>5</v>
      </c>
    </row>
    <row r="8" spans="2:6" ht="20.25" customHeight="1">
      <c r="B8" s="58"/>
      <c r="C8" s="58"/>
      <c r="D8" s="61"/>
      <c r="E8" s="62"/>
      <c r="F8" s="64"/>
    </row>
    <row r="9" spans="2:6" ht="20.25" customHeight="1">
      <c r="B9" s="58"/>
      <c r="C9" s="58"/>
      <c r="D9" s="65"/>
      <c r="E9" s="62"/>
      <c r="F9" s="64"/>
    </row>
    <row r="10" spans="2:6" ht="20.25" customHeight="1">
      <c r="B10" s="58"/>
      <c r="C10" s="58"/>
      <c r="D10" s="65"/>
      <c r="E10" s="62"/>
      <c r="F10" s="64"/>
    </row>
    <row r="11" spans="2:6" ht="20.25" customHeight="1">
      <c r="B11" s="58"/>
      <c r="C11" s="58"/>
      <c r="D11" s="65"/>
      <c r="E11" s="62"/>
      <c r="F11" s="64"/>
    </row>
    <row r="12" spans="2:6" ht="20.25" customHeight="1">
      <c r="B12" s="58"/>
      <c r="C12" s="58"/>
      <c r="D12" s="65"/>
      <c r="E12" s="62"/>
      <c r="F12" s="64"/>
    </row>
    <row r="13" spans="2:6" ht="20.25" customHeight="1">
      <c r="B13" s="58"/>
      <c r="C13" s="58"/>
      <c r="D13" s="65"/>
      <c r="E13" s="62"/>
      <c r="F13" s="64"/>
    </row>
    <row r="14" spans="2:6" ht="20.25" customHeight="1">
      <c r="B14" s="58"/>
      <c r="C14" s="58"/>
      <c r="D14" s="65"/>
      <c r="E14" s="62"/>
      <c r="F14" s="63"/>
    </row>
    <row r="15" spans="2:6" ht="20.25" customHeight="1">
      <c r="B15" s="58"/>
      <c r="C15" s="58"/>
      <c r="D15" s="65"/>
      <c r="E15" s="62"/>
      <c r="F15" s="63"/>
    </row>
    <row r="16" spans="2:6" ht="20.25" customHeight="1">
      <c r="B16" s="58"/>
      <c r="C16" s="58"/>
      <c r="D16" s="65"/>
      <c r="E16" s="62"/>
      <c r="F16" s="64"/>
    </row>
    <row r="17" spans="2:6" ht="20.25" customHeight="1">
      <c r="B17" s="58"/>
      <c r="C17" s="58"/>
      <c r="D17" s="65"/>
      <c r="E17" s="62"/>
      <c r="F17" s="64"/>
    </row>
    <row r="18" spans="2:6" ht="20.25" customHeight="1">
      <c r="B18" s="58"/>
      <c r="C18" s="58"/>
      <c r="D18" s="65"/>
      <c r="E18" s="62"/>
      <c r="F18" s="64"/>
    </row>
    <row r="19" spans="2:6" ht="20.25" customHeight="1">
      <c r="B19" s="58"/>
      <c r="C19" s="58"/>
      <c r="D19" s="65"/>
      <c r="E19" s="62"/>
      <c r="F19" s="64"/>
    </row>
    <row r="20" spans="2:6" ht="20.25" customHeight="1">
      <c r="B20" s="58"/>
      <c r="C20" s="58"/>
      <c r="D20" s="65"/>
      <c r="E20" s="62"/>
      <c r="F20" s="64"/>
    </row>
    <row r="21" spans="2:6" ht="20.25" customHeight="1">
      <c r="B21" s="58"/>
      <c r="C21" s="58"/>
      <c r="D21" s="65"/>
      <c r="E21" s="62"/>
      <c r="F21" s="64"/>
    </row>
    <row r="22" spans="2:6" ht="20.25" customHeight="1">
      <c r="B22" s="58"/>
      <c r="C22" s="58"/>
      <c r="D22" s="65"/>
      <c r="E22" s="62"/>
      <c r="F22" s="63"/>
    </row>
    <row r="23" spans="2:6" ht="20.25" customHeight="1" thickBot="1">
      <c r="B23" s="58"/>
      <c r="C23" s="58"/>
      <c r="D23" s="66"/>
      <c r="E23" s="67"/>
      <c r="F23" s="75"/>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2020-03-31T10:37:25Z</dcterms:modified>
  <cp:category/>
  <cp:version/>
  <cp:contentType/>
  <cp:contentStatus/>
</cp:coreProperties>
</file>