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0082020 Dodávka notebooku pro ÚTOK\"/>
    </mc:Choice>
  </mc:AlternateContent>
  <bookViews>
    <workbookView xWindow="0" yWindow="0" windowWidth="23040" windowHeight="8616" tabRatio="500"/>
  </bookViews>
  <sheets>
    <sheet name="TP" sheetId="1" r:id="rId1"/>
  </sheets>
  <definedNames>
    <definedName name="_xlnm._FilterDatabase" localSheetId="0">TP!$G$7:$G$26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1" l="1"/>
  <c r="J8" i="1" s="1"/>
  <c r="H26" i="1" l="1"/>
  <c r="J26" i="1"/>
  <c r="I8" i="1"/>
  <c r="I26" i="1" s="1"/>
</calcChain>
</file>

<file path=xl/sharedStrings.xml><?xml version="1.0" encoding="utf-8"?>
<sst xmlns="http://schemas.openxmlformats.org/spreadsheetml/2006/main" count="58" uniqueCount="55">
  <si>
    <t>Technické požadavky</t>
  </si>
  <si>
    <t>Dodavatel musí vyplnit všechna žlutě podbarvená pole. Dodavatel musí rovněž uvést i nabídkovou cenu za kus u každé položky.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</si>
  <si>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</si>
  <si>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</si>
  <si>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</si>
  <si>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</si>
  <si>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</si>
  <si>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</si>
  <si>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</si>
  <si>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</si>
  <si>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</si>
  <si>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</si>
  <si>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</si>
  <si>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</si>
  <si>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Notebook pro procesorově náročné výpočetní úlohy</t>
  </si>
  <si>
    <t>maximální přípustná cena</t>
  </si>
  <si>
    <t>34 000 Kč bez DPH</t>
  </si>
  <si>
    <t>SSD</t>
  </si>
  <si>
    <t>Min. 256 GB NVMe</t>
  </si>
  <si>
    <t>bluetooth</t>
  </si>
  <si>
    <t>min v5.0</t>
  </si>
  <si>
    <t>procesor</t>
  </si>
  <si>
    <t>Procesor CPU Passmark min. 5900 bodů, single thread rating min. 1900 bodů</t>
  </si>
  <si>
    <t>RAM</t>
  </si>
  <si>
    <t>Min. 8GB DDR4</t>
  </si>
  <si>
    <t>reproduktory</t>
  </si>
  <si>
    <t>integrované stereo reproduktory</t>
  </si>
  <si>
    <t>grafická karta</t>
  </si>
  <si>
    <t>PassMark - G3D Mark min. 1000 bodů</t>
  </si>
  <si>
    <t>operační systém</t>
  </si>
  <si>
    <t>předinstalovaný OEM operační systém Windows (nutné jako podkladová licence pro Campus Agreement)</t>
  </si>
  <si>
    <t>záruka</t>
  </si>
  <si>
    <t>Min. 24 měsíců</t>
  </si>
  <si>
    <t>displej</t>
  </si>
  <si>
    <t>uhlopříčka 13.3", IPS antireflexní s rozlišením 1920x1080</t>
  </si>
  <si>
    <t>akumulátor</t>
  </si>
  <si>
    <t>min. 49 Wh</t>
  </si>
  <si>
    <t>porty</t>
  </si>
  <si>
    <t>min. 2x USB 3.2, 1x USB-C, min. 1x nabíjecí USB, RJ-45
(min. 1 Gbps), dokovací konektor, 3,5 mm stereo jack, digitální grafický výstup</t>
  </si>
  <si>
    <t>Wi-fi</t>
  </si>
  <si>
    <t>802.11 g/n/ac nebo 802.11ax</t>
  </si>
  <si>
    <t>webkamera</t>
  </si>
  <si>
    <t>ano</t>
  </si>
  <si>
    <t>další příslušenství</t>
  </si>
  <si>
    <t>čtečka otisků prstů, podsvícená klávesnice, čtečka paměťových karet</t>
  </si>
  <si>
    <t>barva</t>
  </si>
  <si>
    <t>stříbrná</t>
  </si>
  <si>
    <t>hmotnost</t>
  </si>
  <si>
    <t>max 1.35 kg</t>
  </si>
  <si>
    <t>min. 24 měsíců</t>
  </si>
  <si>
    <t>Celkem Kč:</t>
  </si>
  <si>
    <t>Zachování totožné (nebo lepší) hardwarové konfigurace v rámci záručních oprav</t>
  </si>
  <si>
    <t>ANO / NE</t>
  </si>
  <si>
    <t>Nabízená zařízení mají neutrální barvy techniky a souvisejícího příslušenství: černá/bílá/šedá/stříbrná</t>
  </si>
  <si>
    <t>Všechna dodaná zařízení a příslušenství musí být plně kompatibilní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</si>
</sst>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č&quot;"/>
    <numFmt numFmtId="165" formatCode="#,##0.00\ _K_č"/>
  </numFmts>
  <fonts count="6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0"/>
      <color rgb="FF000000"/>
      <name val="Symbol"/>
      <family val="1"/>
      <charset val="2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C55A11"/>
        <bgColor rgb="FF993300"/>
      </patternFill>
    </fill>
    <fill>
      <patternFill patternType="solid">
        <fgColor rgb="FF00B0F0"/>
        <bgColor rgb="FF33CCCC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000"/>
      </patternFill>
    </fill>
    <fill>
      <patternFill patternType="solid">
        <fgColor rgb="FFFFC000"/>
        <bgColor rgb="FFFF99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0" fillId="0" borderId="0" xfId="0" applyBorder="1"/>
    <xf numFmtId="0" fontId="4" fillId="0" borderId="0" xfId="0" applyFont="1" applyAlignment="1">
      <alignment horizontal="left" vertical="center" indent="8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0" borderId="1" xfId="0" applyFont="1" applyBorder="1"/>
    <xf numFmtId="0" fontId="2" fillId="5" borderId="1" xfId="0" applyFont="1" applyFill="1" applyBorder="1" applyAlignment="1">
      <alignment wrapText="1"/>
    </xf>
    <xf numFmtId="0" fontId="0" fillId="6" borderId="1" xfId="0" applyFill="1" applyBorder="1" applyAlignment="1" applyProtection="1">
      <alignment wrapText="1"/>
      <protection locked="0"/>
    </xf>
    <xf numFmtId="3" fontId="0" fillId="6" borderId="4" xfId="0" applyNumberFormat="1" applyFill="1" applyBorder="1" applyProtection="1">
      <protection locked="0"/>
    </xf>
    <xf numFmtId="0" fontId="0" fillId="7" borderId="4" xfId="0" applyFill="1" applyBorder="1" applyAlignment="1">
      <alignment horizontal="center"/>
    </xf>
    <xf numFmtId="164" fontId="0" fillId="7" borderId="4" xfId="0" applyNumberFormat="1" applyFill="1" applyBorder="1"/>
    <xf numFmtId="0" fontId="0" fillId="0" borderId="1" xfId="0" applyFont="1" applyBorder="1"/>
    <xf numFmtId="0" fontId="0" fillId="5" borderId="1" xfId="0" applyFont="1" applyFill="1" applyBorder="1" applyAlignment="1">
      <alignment wrapText="1"/>
    </xf>
    <xf numFmtId="3" fontId="0" fillId="8" borderId="5" xfId="0" applyNumberFormat="1" applyFont="1" applyFill="1" applyBorder="1" applyProtection="1">
      <protection locked="0"/>
    </xf>
    <xf numFmtId="0" fontId="0" fillId="8" borderId="3" xfId="0" applyFont="1" applyFill="1" applyBorder="1" applyAlignment="1">
      <alignment horizontal="center"/>
    </xf>
    <xf numFmtId="3" fontId="0" fillId="8" borderId="3" xfId="0" applyNumberFormat="1" applyFont="1" applyFill="1" applyBorder="1"/>
    <xf numFmtId="0" fontId="0" fillId="8" borderId="3" xfId="0" applyFill="1" applyBorder="1"/>
    <xf numFmtId="0" fontId="0" fillId="8" borderId="6" xfId="0" applyFill="1" applyBorder="1"/>
    <xf numFmtId="0" fontId="0" fillId="0" borderId="1" xfId="0" applyFont="1" applyBorder="1" applyAlignment="1">
      <alignment wrapText="1"/>
    </xf>
    <xf numFmtId="0" fontId="0" fillId="6" borderId="1" xfId="0" applyFont="1" applyFill="1" applyBorder="1" applyAlignment="1" applyProtection="1">
      <alignment wrapText="1"/>
      <protection locked="0"/>
    </xf>
    <xf numFmtId="3" fontId="0" fillId="8" borderId="7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3" fontId="0" fillId="8" borderId="0" xfId="0" applyNumberFormat="1" applyFont="1" applyFill="1" applyBorder="1"/>
    <xf numFmtId="0" fontId="0" fillId="8" borderId="0" xfId="0" applyFont="1" applyFill="1" applyBorder="1"/>
    <xf numFmtId="0" fontId="0" fillId="8" borderId="8" xfId="0" applyFont="1" applyFill="1" applyBorder="1"/>
    <xf numFmtId="0" fontId="0" fillId="0" borderId="0" xfId="0" applyFont="1"/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/>
    </xf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0" fontId="0" fillId="8" borderId="10" xfId="0" applyFont="1" applyFill="1" applyBorder="1"/>
    <xf numFmtId="0" fontId="0" fillId="8" borderId="11" xfId="0" applyFont="1" applyFill="1" applyBorder="1"/>
    <xf numFmtId="0" fontId="2" fillId="0" borderId="9" xfId="0" applyFont="1" applyBorder="1" applyAlignment="1">
      <alignment horizontal="right"/>
    </xf>
    <xf numFmtId="0" fontId="0" fillId="0" borderId="10" xfId="0" applyBorder="1"/>
    <xf numFmtId="165" fontId="2" fillId="0" borderId="11" xfId="0" applyNumberFormat="1" applyFont="1" applyBorder="1"/>
    <xf numFmtId="165" fontId="2" fillId="0" borderId="2" xfId="0" applyNumberFormat="1" applyFont="1" applyBorder="1"/>
    <xf numFmtId="0" fontId="0" fillId="5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top" wrapText="1"/>
    </xf>
    <xf numFmtId="0" fontId="0" fillId="6" borderId="1" xfId="0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="70" zoomScaleNormal="70" zoomScalePageLayoutView="85" workbookViewId="0">
      <selection activeCell="F8" sqref="F8"/>
    </sheetView>
  </sheetViews>
  <sheetFormatPr defaultColWidth="8.6640625" defaultRowHeight="14.4" x14ac:dyDescent="0.3"/>
  <cols>
    <col min="1" max="1" width="41.6640625" customWidth="1"/>
    <col min="2" max="2" width="30.109375" customWidth="1"/>
    <col min="3" max="3" width="70.5546875" customWidth="1"/>
    <col min="4" max="4" width="20.88671875" customWidth="1"/>
    <col min="5" max="5" width="23.88671875" customWidth="1"/>
    <col min="6" max="6" width="15.6640625" customWidth="1"/>
    <col min="7" max="7" width="5.109375" customWidth="1"/>
    <col min="8" max="10" width="15.6640625" customWidth="1"/>
  </cols>
  <sheetData>
    <row r="1" spans="1:10" ht="18" x14ac:dyDescent="0.35">
      <c r="A1" s="1" t="s">
        <v>0</v>
      </c>
      <c r="B1" s="1"/>
    </row>
    <row r="2" spans="1:10" x14ac:dyDescent="0.3">
      <c r="A2" s="2"/>
    </row>
    <row r="3" spans="1:10" ht="15.6" customHeight="1" x14ac:dyDescent="0.3">
      <c r="A3" s="50" t="s">
        <v>1</v>
      </c>
      <c r="B3" s="50"/>
      <c r="C3" s="50"/>
      <c r="D3" s="50"/>
    </row>
    <row r="4" spans="1:10" x14ac:dyDescent="0.3">
      <c r="A4" s="2"/>
      <c r="E4" s="3"/>
      <c r="F4" s="3"/>
      <c r="G4" s="3"/>
      <c r="H4" s="3"/>
    </row>
    <row r="5" spans="1:10" x14ac:dyDescent="0.3">
      <c r="A5" s="4"/>
      <c r="B5" s="5"/>
      <c r="C5" s="5"/>
      <c r="D5" s="6"/>
      <c r="E5" s="7"/>
      <c r="F5" s="8"/>
      <c r="G5" s="3"/>
      <c r="H5" s="9"/>
    </row>
    <row r="6" spans="1:10" ht="15" customHeight="1" x14ac:dyDescent="0.3">
      <c r="A6" s="51" t="s">
        <v>2</v>
      </c>
      <c r="B6" s="52" t="s">
        <v>3</v>
      </c>
      <c r="C6" s="52"/>
      <c r="D6" s="53" t="s">
        <v>4</v>
      </c>
      <c r="E6" s="11" t="s">
        <v>5</v>
      </c>
      <c r="F6" s="54" t="s">
        <v>6</v>
      </c>
      <c r="G6" s="46" t="s">
        <v>7</v>
      </c>
      <c r="H6" s="47" t="s">
        <v>8</v>
      </c>
      <c r="I6" s="47" t="s">
        <v>9</v>
      </c>
      <c r="J6" s="47" t="s">
        <v>10</v>
      </c>
    </row>
    <row r="7" spans="1:10" x14ac:dyDescent="0.3">
      <c r="A7" s="51"/>
      <c r="B7" s="10" t="s">
        <v>11</v>
      </c>
      <c r="C7" s="10" t="s">
        <v>12</v>
      </c>
      <c r="D7" s="53"/>
      <c r="E7" s="12" t="s">
        <v>13</v>
      </c>
      <c r="F7" s="54"/>
      <c r="G7" s="46"/>
      <c r="H7" s="47"/>
      <c r="I7" s="47"/>
      <c r="J7" s="47"/>
    </row>
    <row r="8" spans="1:10" ht="15" customHeight="1" x14ac:dyDescent="0.3">
      <c r="A8" s="48" t="s">
        <v>14</v>
      </c>
      <c r="B8" s="13" t="s">
        <v>15</v>
      </c>
      <c r="C8" s="14" t="s">
        <v>16</v>
      </c>
      <c r="D8" s="15"/>
      <c r="E8" s="49"/>
      <c r="F8" s="16"/>
      <c r="G8" s="17">
        <v>1</v>
      </c>
      <c r="H8" s="18">
        <f>F8*G8</f>
        <v>0</v>
      </c>
      <c r="I8" s="18">
        <f>J8-H8</f>
        <v>0</v>
      </c>
      <c r="J8" s="18">
        <f>H8*1.21</f>
        <v>0</v>
      </c>
    </row>
    <row r="9" spans="1:10" ht="15" customHeight="1" x14ac:dyDescent="0.3">
      <c r="A9" s="48"/>
      <c r="B9" s="19" t="s">
        <v>17</v>
      </c>
      <c r="C9" s="20" t="s">
        <v>18</v>
      </c>
      <c r="D9" s="15"/>
      <c r="E9" s="49"/>
      <c r="F9" s="21"/>
      <c r="G9" s="22"/>
      <c r="H9" s="23"/>
      <c r="I9" s="24"/>
      <c r="J9" s="25"/>
    </row>
    <row r="10" spans="1:10" s="33" customFormat="1" ht="15" customHeight="1" x14ac:dyDescent="0.3">
      <c r="A10" s="48"/>
      <c r="B10" s="26" t="s">
        <v>19</v>
      </c>
      <c r="C10" s="20" t="s">
        <v>20</v>
      </c>
      <c r="D10" s="27"/>
      <c r="E10" s="49"/>
      <c r="F10" s="28"/>
      <c r="G10" s="29"/>
      <c r="H10" s="30"/>
      <c r="I10" s="31"/>
      <c r="J10" s="32"/>
    </row>
    <row r="11" spans="1:10" s="33" customFormat="1" ht="15.75" customHeight="1" x14ac:dyDescent="0.3">
      <c r="A11" s="48"/>
      <c r="B11" s="19" t="s">
        <v>21</v>
      </c>
      <c r="C11" s="20" t="s">
        <v>22</v>
      </c>
      <c r="D11" s="27"/>
      <c r="E11" s="49"/>
      <c r="F11" s="28"/>
      <c r="G11" s="29"/>
      <c r="H11" s="30"/>
      <c r="I11" s="31"/>
      <c r="J11" s="32"/>
    </row>
    <row r="12" spans="1:10" s="33" customFormat="1" x14ac:dyDescent="0.3">
      <c r="A12" s="48"/>
      <c r="B12" s="19" t="s">
        <v>23</v>
      </c>
      <c r="C12" s="20" t="s">
        <v>24</v>
      </c>
      <c r="D12" s="27"/>
      <c r="E12" s="49"/>
      <c r="F12" s="28"/>
      <c r="G12" s="29"/>
      <c r="H12" s="30"/>
      <c r="I12" s="31"/>
      <c r="J12" s="32"/>
    </row>
    <row r="13" spans="1:10" s="33" customFormat="1" x14ac:dyDescent="0.3">
      <c r="A13" s="48"/>
      <c r="B13" s="19" t="s">
        <v>25</v>
      </c>
      <c r="C13" s="20" t="s">
        <v>26</v>
      </c>
      <c r="D13" s="27"/>
      <c r="E13" s="49"/>
      <c r="F13" s="28"/>
      <c r="G13" s="29"/>
      <c r="H13" s="30"/>
      <c r="I13" s="31"/>
      <c r="J13" s="32"/>
    </row>
    <row r="14" spans="1:10" s="33" customFormat="1" ht="15" customHeight="1" x14ac:dyDescent="0.3">
      <c r="A14" s="48"/>
      <c r="B14" s="19" t="s">
        <v>27</v>
      </c>
      <c r="C14" s="20" t="s">
        <v>28</v>
      </c>
      <c r="D14" s="27"/>
      <c r="E14" s="49"/>
      <c r="F14" s="28"/>
      <c r="G14" s="29"/>
      <c r="H14" s="30"/>
      <c r="I14" s="31"/>
      <c r="J14" s="32"/>
    </row>
    <row r="15" spans="1:10" s="33" customFormat="1" ht="31.95" customHeight="1" x14ac:dyDescent="0.3">
      <c r="A15" s="48"/>
      <c r="B15" s="19" t="s">
        <v>29</v>
      </c>
      <c r="C15" s="20" t="s">
        <v>30</v>
      </c>
      <c r="D15" s="27"/>
      <c r="E15" s="49"/>
      <c r="F15" s="28"/>
      <c r="G15" s="29"/>
      <c r="H15" s="30"/>
      <c r="I15" s="31"/>
      <c r="J15" s="32"/>
    </row>
    <row r="16" spans="1:10" s="33" customFormat="1" x14ac:dyDescent="0.3">
      <c r="A16" s="48"/>
      <c r="B16" s="34" t="s">
        <v>31</v>
      </c>
      <c r="C16" s="20" t="s">
        <v>32</v>
      </c>
      <c r="D16" s="27"/>
      <c r="E16" s="49"/>
      <c r="F16" s="28"/>
      <c r="G16" s="29"/>
      <c r="H16" s="30"/>
      <c r="I16" s="31"/>
      <c r="J16" s="32"/>
    </row>
    <row r="17" spans="1:10" s="33" customFormat="1" x14ac:dyDescent="0.3">
      <c r="A17" s="48"/>
      <c r="B17" s="34" t="s">
        <v>33</v>
      </c>
      <c r="C17" s="20" t="s">
        <v>34</v>
      </c>
      <c r="D17" s="27"/>
      <c r="E17" s="49"/>
      <c r="F17" s="28"/>
      <c r="G17" s="29"/>
      <c r="H17" s="30"/>
      <c r="I17" s="31"/>
      <c r="J17" s="32"/>
    </row>
    <row r="18" spans="1:10" s="33" customFormat="1" x14ac:dyDescent="0.3">
      <c r="A18" s="48"/>
      <c r="B18" s="34" t="s">
        <v>35</v>
      </c>
      <c r="C18" s="20" t="s">
        <v>36</v>
      </c>
      <c r="D18" s="27"/>
      <c r="E18" s="49"/>
      <c r="F18" s="28"/>
      <c r="G18" s="29"/>
      <c r="H18" s="30"/>
      <c r="I18" s="31"/>
      <c r="J18" s="32"/>
    </row>
    <row r="19" spans="1:10" s="33" customFormat="1" ht="30.75" customHeight="1" x14ac:dyDescent="0.3">
      <c r="A19" s="48"/>
      <c r="B19" s="34" t="s">
        <v>37</v>
      </c>
      <c r="C19" s="20" t="s">
        <v>38</v>
      </c>
      <c r="D19" s="27"/>
      <c r="E19" s="49"/>
      <c r="F19" s="28"/>
      <c r="G19" s="29"/>
      <c r="H19" s="30"/>
      <c r="I19" s="31"/>
      <c r="J19" s="32"/>
    </row>
    <row r="20" spans="1:10" s="33" customFormat="1" x14ac:dyDescent="0.3">
      <c r="A20" s="48"/>
      <c r="B20" s="35" t="s">
        <v>39</v>
      </c>
      <c r="C20" s="20" t="s">
        <v>40</v>
      </c>
      <c r="D20" s="27"/>
      <c r="E20" s="49"/>
      <c r="F20" s="28"/>
      <c r="G20" s="29"/>
      <c r="H20" s="30"/>
      <c r="I20" s="31"/>
      <c r="J20" s="32"/>
    </row>
    <row r="21" spans="1:10" s="33" customFormat="1" x14ac:dyDescent="0.3">
      <c r="A21" s="48"/>
      <c r="B21" s="35" t="s">
        <v>41</v>
      </c>
      <c r="C21" s="20" t="s">
        <v>42</v>
      </c>
      <c r="D21" s="27"/>
      <c r="E21" s="49"/>
      <c r="F21" s="28"/>
      <c r="G21" s="29"/>
      <c r="H21" s="30"/>
      <c r="I21" s="31"/>
      <c r="J21" s="32"/>
    </row>
    <row r="22" spans="1:10" s="33" customFormat="1" x14ac:dyDescent="0.3">
      <c r="A22" s="48"/>
      <c r="B22" s="35" t="s">
        <v>43</v>
      </c>
      <c r="C22" s="20" t="s">
        <v>44</v>
      </c>
      <c r="D22" s="27"/>
      <c r="E22" s="49"/>
      <c r="F22" s="28"/>
      <c r="G22" s="29"/>
      <c r="H22" s="30"/>
      <c r="I22" s="31"/>
      <c r="J22" s="32"/>
    </row>
    <row r="23" spans="1:10" s="33" customFormat="1" x14ac:dyDescent="0.3">
      <c r="A23" s="48"/>
      <c r="B23" s="35" t="s">
        <v>45</v>
      </c>
      <c r="C23" s="20" t="s">
        <v>46</v>
      </c>
      <c r="D23" s="27"/>
      <c r="E23" s="49"/>
      <c r="F23" s="28"/>
      <c r="G23" s="29"/>
      <c r="H23" s="30"/>
      <c r="I23" s="31"/>
      <c r="J23" s="32"/>
    </row>
    <row r="24" spans="1:10" s="33" customFormat="1" x14ac:dyDescent="0.3">
      <c r="A24" s="48"/>
      <c r="B24" s="34" t="s">
        <v>47</v>
      </c>
      <c r="C24" s="20" t="s">
        <v>48</v>
      </c>
      <c r="D24" s="27"/>
      <c r="E24" s="49"/>
      <c r="F24" s="28"/>
      <c r="G24" s="29"/>
      <c r="H24" s="30"/>
      <c r="I24" s="31"/>
      <c r="J24" s="32"/>
    </row>
    <row r="25" spans="1:10" s="33" customFormat="1" x14ac:dyDescent="0.3">
      <c r="A25" s="48"/>
      <c r="B25" s="34" t="s">
        <v>31</v>
      </c>
      <c r="C25" s="20" t="s">
        <v>49</v>
      </c>
      <c r="D25" s="27"/>
      <c r="E25" s="49"/>
      <c r="F25" s="36"/>
      <c r="G25" s="37"/>
      <c r="H25" s="38"/>
      <c r="I25" s="39"/>
      <c r="J25" s="40"/>
    </row>
    <row r="26" spans="1:10" x14ac:dyDescent="0.3">
      <c r="A26" s="4"/>
      <c r="B26" s="5"/>
      <c r="C26" s="5"/>
      <c r="D26" s="6"/>
      <c r="E26" s="6"/>
      <c r="F26" s="41" t="s">
        <v>50</v>
      </c>
      <c r="G26" s="42"/>
      <c r="H26" s="43">
        <f>SUM(H8)</f>
        <v>0</v>
      </c>
      <c r="I26" s="44">
        <f>SUM(I8)</f>
        <v>0</v>
      </c>
      <c r="J26" s="44">
        <f>SUM(J8)</f>
        <v>0</v>
      </c>
    </row>
    <row r="27" spans="1:10" ht="14.4" customHeight="1" x14ac:dyDescent="0.3">
      <c r="A27" s="45" t="s">
        <v>51</v>
      </c>
      <c r="B27" s="45"/>
      <c r="C27" s="45"/>
      <c r="D27" s="15" t="s">
        <v>52</v>
      </c>
    </row>
    <row r="28" spans="1:10" ht="14.4" customHeight="1" x14ac:dyDescent="0.3">
      <c r="A28" s="45" t="s">
        <v>53</v>
      </c>
      <c r="B28" s="45"/>
      <c r="C28" s="45"/>
      <c r="D28" s="15" t="s">
        <v>52</v>
      </c>
    </row>
    <row r="29" spans="1:10" ht="14.4" customHeight="1" x14ac:dyDescent="0.3">
      <c r="A29" s="45" t="s">
        <v>54</v>
      </c>
      <c r="B29" s="45"/>
      <c r="C29" s="45"/>
      <c r="D29" s="15" t="s">
        <v>52</v>
      </c>
    </row>
  </sheetData>
  <sheetProtection sheet="1" objects="1" scenarios="1"/>
  <mergeCells count="14">
    <mergeCell ref="I6:I7"/>
    <mergeCell ref="J6:J7"/>
    <mergeCell ref="A8:A25"/>
    <mergeCell ref="E8:E25"/>
    <mergeCell ref="A3:D3"/>
    <mergeCell ref="A6:A7"/>
    <mergeCell ref="B6:C6"/>
    <mergeCell ref="D6:D7"/>
    <mergeCell ref="F6:F7"/>
    <mergeCell ref="A27:C27"/>
    <mergeCell ref="A28:C28"/>
    <mergeCell ref="A29:C29"/>
    <mergeCell ref="G6:G7"/>
    <mergeCell ref="H6:H7"/>
  </mergeCells>
  <pageMargins left="0.25" right="0.25" top="0.75" bottom="0.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TP</vt:lpstr>
      <vt:lpstr>TP!_FiltrDatabaze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dc:description/>
  <cp:lastModifiedBy>KŠ</cp:lastModifiedBy>
  <cp:revision>1</cp:revision>
  <cp:lastPrinted>2020-03-05T10:02:11Z</cp:lastPrinted>
  <dcterms:created xsi:type="dcterms:W3CDTF">2017-06-20T06:57:43Z</dcterms:created>
  <dcterms:modified xsi:type="dcterms:W3CDTF">2020-03-16T16:05:52Z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