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24226"/>
  <bookViews>
    <workbookView xWindow="65416" yWindow="65416" windowWidth="29040" windowHeight="15840" activeTab="0"/>
  </bookViews>
  <sheets>
    <sheet name="část 3" sheetId="4" r:id="rId1"/>
  </sheets>
  <definedNames>
    <definedName name="_xlnm.Print_Area" localSheetId="0">'část 3'!$A$1:$J$35</definedName>
  </definedNames>
  <calcPr calcId="191029"/>
  <extLst/>
</workbook>
</file>

<file path=xl/sharedStrings.xml><?xml version="1.0" encoding="utf-8"?>
<sst xmlns="http://schemas.openxmlformats.org/spreadsheetml/2006/main" count="24" uniqueCount="21">
  <si>
    <t>Dřevina</t>
  </si>
  <si>
    <t xml:space="preserve">Typ </t>
  </si>
  <si>
    <t>Obal</t>
  </si>
  <si>
    <t>Číslo řádku</t>
  </si>
  <si>
    <t>Součty</t>
  </si>
  <si>
    <r>
      <t xml:space="preserve">Předpokládaný požadavek                                          v  </t>
    </r>
    <r>
      <rPr>
        <i/>
        <sz val="10"/>
        <color indexed="8"/>
        <rFont val="Calibri"/>
        <family val="2"/>
      </rPr>
      <t>ks</t>
    </r>
  </si>
  <si>
    <t>Uchazeč je povinen vyplnit všechny zeleně podbarvené buňky.  Za správnost výpočtu je odpovědný pouze a jedině uchazeč.</t>
  </si>
  <si>
    <t>Sazenice</t>
  </si>
  <si>
    <t>PLO</t>
  </si>
  <si>
    <t xml:space="preserve">Zadavatel požaduje dodávku sazenic v rozsahu a předpokládaném množství uvedeném v tabulce výše při splnění technických požadavků podle tabulky "Parametry výsadbyschopného materiálu obvyklé obchodní jakosti". Sadební materiál bude dodán v souladu s ČSN 48 2115 v aktuálním znění. </t>
  </si>
  <si>
    <r>
      <t xml:space="preserve">Rozpětí výšky nadzemní části
</t>
    </r>
    <r>
      <rPr>
        <i/>
        <sz val="11"/>
        <color indexed="8"/>
        <rFont val="Calibri"/>
        <family val="2"/>
      </rPr>
      <t>podle přílohy (cm)</t>
    </r>
  </si>
  <si>
    <t>36-50cm</t>
  </si>
  <si>
    <t>26-35cm</t>
  </si>
  <si>
    <t>prostokořená saz.</t>
  </si>
  <si>
    <t>krytokořená saz.</t>
  </si>
  <si>
    <t>30</t>
  </si>
  <si>
    <t>Buk lesní</t>
  </si>
  <si>
    <t>Technická specifikace a cenová nabídka pro část 3</t>
  </si>
  <si>
    <r>
      <t xml:space="preserve">Maximální cena                                                 za </t>
    </r>
    <r>
      <rPr>
        <i/>
        <sz val="11"/>
        <color indexed="8"/>
        <rFont val="Calibri"/>
        <family val="2"/>
      </rPr>
      <t>1 ks</t>
    </r>
    <r>
      <rPr>
        <b/>
        <sz val="11"/>
        <color theme="1"/>
        <rFont val="Calibri"/>
        <family val="2"/>
        <scheme val="minor"/>
      </rPr>
      <t xml:space="preserve"> bez DPH</t>
    </r>
  </si>
  <si>
    <r>
      <t xml:space="preserve">Nabídková cena                            za </t>
    </r>
    <r>
      <rPr>
        <i/>
        <sz val="11"/>
        <color indexed="8"/>
        <rFont val="Calibri"/>
        <family val="2"/>
      </rPr>
      <t>1 ks</t>
    </r>
    <r>
      <rPr>
        <b/>
        <sz val="11"/>
        <color theme="1"/>
        <rFont val="Calibri"/>
        <family val="2"/>
        <scheme val="minor"/>
      </rPr>
      <t xml:space="preserve"> bez DPH</t>
    </r>
  </si>
  <si>
    <t>Cena celkem                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</si>
</sst>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hair"/>
      <bottom style="hair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medium"/>
    </border>
    <border>
      <left/>
      <right/>
      <top style="medium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5" fillId="3" borderId="1" xfId="0" applyFont="1" applyFill="1" applyBorder="1" applyAlignment="1">
      <alignment horizontal="right" vertical="center"/>
    </xf>
    <xf numFmtId="2" fontId="0" fillId="2" borderId="0" xfId="0" applyNumberFormat="1" applyFill="1"/>
    <xf numFmtId="2" fontId="0" fillId="2" borderId="2" xfId="0" applyNumberFormat="1" applyFill="1" applyBorder="1" applyAlignment="1">
      <alignment horizontal="right" vertical="center" wrapText="1" indent="2"/>
    </xf>
    <xf numFmtId="0" fontId="5" fillId="3" borderId="3" xfId="0" applyFont="1" applyFill="1" applyBorder="1" applyAlignment="1">
      <alignment vertical="center"/>
    </xf>
    <xf numFmtId="3" fontId="0" fillId="3" borderId="3" xfId="0" applyNumberFormat="1" applyFill="1" applyBorder="1" applyAlignment="1">
      <alignment horizontal="right" vertical="center" wrapText="1" indent="2"/>
    </xf>
    <xf numFmtId="4" fontId="0" fillId="3" borderId="4" xfId="0" applyNumberFormat="1" applyFill="1" applyBorder="1" applyAlignment="1">
      <alignment horizontal="right" vertical="center" wrapText="1" indent="2"/>
    </xf>
    <xf numFmtId="3" fontId="0" fillId="2" borderId="5" xfId="0" applyNumberFormat="1" applyFill="1" applyBorder="1" applyAlignment="1">
      <alignment horizontal="right" vertical="center" wrapText="1" indent="2"/>
    </xf>
    <xf numFmtId="3" fontId="0" fillId="2" borderId="6" xfId="0" applyNumberFormat="1" applyFill="1" applyBorder="1" applyAlignment="1">
      <alignment horizontal="right" vertical="center" wrapText="1" indent="2"/>
    </xf>
    <xf numFmtId="3" fontId="5" fillId="3" borderId="4" xfId="0" applyNumberFormat="1" applyFont="1" applyFill="1" applyBorder="1" applyAlignment="1">
      <alignment horizontal="right" vertical="center" indent="2"/>
    </xf>
    <xf numFmtId="3" fontId="0" fillId="4" borderId="5" xfId="0" applyNumberFormat="1" applyFill="1" applyBorder="1" applyAlignment="1">
      <alignment horizontal="right" vertical="center" wrapText="1" indent="2"/>
    </xf>
    <xf numFmtId="3" fontId="0" fillId="4" borderId="6" xfId="0" applyNumberFormat="1" applyFill="1" applyBorder="1" applyAlignment="1">
      <alignment horizontal="right" vertical="center" wrapText="1" indent="2"/>
    </xf>
    <xf numFmtId="3" fontId="5" fillId="4" borderId="4" xfId="0" applyNumberFormat="1" applyFont="1" applyFill="1" applyBorder="1" applyAlignment="1">
      <alignment horizontal="right" vertical="center" wrapText="1" indent="2"/>
    </xf>
    <xf numFmtId="0" fontId="0" fillId="0" borderId="7" xfId="0" applyBorder="1" applyAlignment="1">
      <alignment horizontal="right" vertical="center" indent="1"/>
    </xf>
    <xf numFmtId="0" fontId="0" fillId="0" borderId="5" xfId="0" applyBorder="1" applyAlignment="1">
      <alignment horizontal="left" vertical="top" wrapText="1" indent="1"/>
    </xf>
    <xf numFmtId="0" fontId="0" fillId="0" borderId="5" xfId="0" applyBorder="1" applyAlignment="1">
      <alignment horizontal="left" vertical="center" indent="1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right" vertical="center" indent="1"/>
    </xf>
    <xf numFmtId="0" fontId="0" fillId="0" borderId="8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indent="1"/>
    </xf>
    <xf numFmtId="0" fontId="0" fillId="0" borderId="8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2" borderId="0" xfId="0" applyFill="1" applyAlignment="1">
      <alignment vertical="center"/>
    </xf>
    <xf numFmtId="3" fontId="0" fillId="2" borderId="0" xfId="0" applyNumberFormat="1" applyFill="1"/>
    <xf numFmtId="0" fontId="4" fillId="2" borderId="0" xfId="0" applyFont="1" applyFill="1"/>
    <xf numFmtId="2" fontId="0" fillId="0" borderId="9" xfId="0" applyNumberFormat="1" applyBorder="1" applyAlignment="1">
      <alignment horizontal="right" vertical="center" wrapText="1" indent="2"/>
    </xf>
    <xf numFmtId="2" fontId="0" fillId="4" borderId="5" xfId="0" applyNumberFormat="1" applyFill="1" applyBorder="1" applyAlignment="1">
      <alignment horizontal="right" vertical="center" wrapText="1" indent="2"/>
    </xf>
    <xf numFmtId="2" fontId="0" fillId="4" borderId="6" xfId="0" applyNumberFormat="1" applyFill="1" applyBorder="1" applyAlignment="1">
      <alignment horizontal="right" vertical="center" wrapText="1" indent="2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3" borderId="1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top" wrapText="1" indent="1"/>
    </xf>
    <xf numFmtId="0" fontId="5" fillId="3" borderId="14" xfId="0" applyFont="1" applyFill="1" applyBorder="1" applyAlignment="1">
      <alignment horizontal="left" vertical="top" wrapText="1" inden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11</xdr:row>
      <xdr:rowOff>457200</xdr:rowOff>
    </xdr:from>
    <xdr:to>
      <xdr:col>6</xdr:col>
      <xdr:colOff>962025</xdr:colOff>
      <xdr:row>35</xdr:row>
      <xdr:rowOff>47625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2838450"/>
          <a:ext cx="6600825" cy="4438650"/>
        </a:xfrm>
        <a:prstGeom prst="rect">
          <a:avLst/>
        </a:prstGeom>
        <a:noFill/>
        <a:ln>
          <a:noFill/>
        </a:ln>
        <a:scene3d>
          <a:camera prst="orthographicFront">
            <a:rot lat="0" lon="0" rev="4800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2F75E-C67A-43DB-A0BD-EA9C7478467A}">
  <dimension ref="A1:AF53"/>
  <sheetViews>
    <sheetView showZeros="0" tabSelected="1" zoomScaleSheetLayoutView="90" workbookViewId="0" topLeftCell="A1">
      <selection activeCell="I6" sqref="I6:I7"/>
    </sheetView>
  </sheetViews>
  <sheetFormatPr defaultColWidth="9.140625" defaultRowHeight="15"/>
  <cols>
    <col min="1" max="1" width="7.421875" style="0" customWidth="1"/>
    <col min="2" max="2" width="13.421875" style="0" customWidth="1"/>
    <col min="3" max="3" width="11.00390625" style="0" bestFit="1" customWidth="1"/>
    <col min="4" max="4" width="28.57421875" style="0" customWidth="1"/>
    <col min="5" max="5" width="19.7109375" style="0" customWidth="1"/>
    <col min="6" max="6" width="4.57421875" style="0" customWidth="1"/>
    <col min="7" max="7" width="26.140625" style="0" customWidth="1"/>
    <col min="8" max="8" width="18.00390625" style="0" customWidth="1"/>
    <col min="9" max="9" width="18.57421875" style="0" customWidth="1"/>
    <col min="10" max="10" width="16.421875" style="0" customWidth="1"/>
    <col min="11" max="11" width="5.8515625" style="2" customWidth="1"/>
    <col min="12" max="18" width="8.7109375" style="2" customWidth="1"/>
    <col min="19" max="19" width="11.28125" style="2" bestFit="1" customWidth="1"/>
    <col min="20" max="32" width="8.7109375" style="2" customWidth="1"/>
  </cols>
  <sheetData>
    <row r="1" spans="1:10" ht="15">
      <c r="A1" s="36" t="s">
        <v>17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9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.75" customHeight="1">
      <c r="A4" s="38" t="s">
        <v>3</v>
      </c>
      <c r="B4" s="40" t="s">
        <v>0</v>
      </c>
      <c r="C4" s="38" t="s">
        <v>1</v>
      </c>
      <c r="D4" s="31" t="s">
        <v>10</v>
      </c>
      <c r="E4" s="38" t="s">
        <v>2</v>
      </c>
      <c r="F4" s="38" t="s">
        <v>8</v>
      </c>
      <c r="G4" s="31" t="s">
        <v>5</v>
      </c>
      <c r="H4" s="31" t="s">
        <v>18</v>
      </c>
      <c r="I4" s="31" t="s">
        <v>19</v>
      </c>
      <c r="J4" s="31" t="s">
        <v>20</v>
      </c>
    </row>
    <row r="5" spans="1:10" ht="18.75" customHeight="1" thickBot="1">
      <c r="A5" s="39"/>
      <c r="B5" s="41"/>
      <c r="C5" s="42"/>
      <c r="D5" s="32"/>
      <c r="E5" s="42"/>
      <c r="F5" s="39"/>
      <c r="G5" s="43"/>
      <c r="H5" s="32"/>
      <c r="I5" s="32"/>
      <c r="J5" s="32"/>
    </row>
    <row r="6" spans="1:10" ht="18.75" customHeight="1">
      <c r="A6" s="15">
        <v>1</v>
      </c>
      <c r="B6" s="16" t="s">
        <v>16</v>
      </c>
      <c r="C6" s="17" t="s">
        <v>7</v>
      </c>
      <c r="D6" s="18" t="s">
        <v>12</v>
      </c>
      <c r="E6" s="17" t="s">
        <v>13</v>
      </c>
      <c r="F6" s="19" t="s">
        <v>15</v>
      </c>
      <c r="G6" s="9">
        <v>36400</v>
      </c>
      <c r="H6" s="28">
        <v>5.9</v>
      </c>
      <c r="I6" s="29"/>
      <c r="J6" s="12">
        <f>G6*I6</f>
        <v>0</v>
      </c>
    </row>
    <row r="7" spans="1:32" s="1" customFormat="1" ht="21" customHeight="1" thickBot="1">
      <c r="A7" s="20">
        <v>2</v>
      </c>
      <c r="B7" s="21" t="s">
        <v>16</v>
      </c>
      <c r="C7" s="22" t="s">
        <v>7</v>
      </c>
      <c r="D7" s="23" t="s">
        <v>11</v>
      </c>
      <c r="E7" s="22" t="s">
        <v>14</v>
      </c>
      <c r="F7" s="24" t="s">
        <v>15</v>
      </c>
      <c r="G7" s="10">
        <v>8400</v>
      </c>
      <c r="H7" s="5">
        <v>10.5</v>
      </c>
      <c r="I7" s="30"/>
      <c r="J7" s="13">
        <f>G7*I7</f>
        <v>0</v>
      </c>
      <c r="K7" s="25"/>
      <c r="L7" s="2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s="1" customFormat="1" ht="21" customHeight="1" thickBot="1">
      <c r="A8" s="3" t="s">
        <v>4</v>
      </c>
      <c r="B8" s="6"/>
      <c r="C8" s="6"/>
      <c r="D8" s="6"/>
      <c r="E8" s="6"/>
      <c r="F8" s="6"/>
      <c r="G8" s="11">
        <f>SUM(G6:G7)</f>
        <v>44800</v>
      </c>
      <c r="H8" s="7"/>
      <c r="I8" s="8"/>
      <c r="J8" s="14">
        <f>SUM(J6:J7)</f>
        <v>0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16" ht="15">
      <c r="A9" s="2"/>
      <c r="B9" s="2"/>
      <c r="C9" s="2"/>
      <c r="D9" s="2"/>
      <c r="E9" s="2"/>
      <c r="F9" s="2"/>
      <c r="G9" s="2"/>
      <c r="H9" s="2"/>
      <c r="I9" s="2"/>
      <c r="J9" s="2"/>
      <c r="P9" s="26"/>
    </row>
    <row r="10" spans="1:19" ht="19.5" customHeight="1">
      <c r="A10" s="33" t="s">
        <v>6</v>
      </c>
      <c r="B10" s="33"/>
      <c r="C10" s="33"/>
      <c r="D10" s="33"/>
      <c r="E10" s="33"/>
      <c r="F10" s="33"/>
      <c r="G10" s="33"/>
      <c r="H10" s="33"/>
      <c r="I10" s="33"/>
      <c r="J10" s="33"/>
      <c r="S10" s="27" t="b">
        <f>ISNUMBER("&lt;8,3")</f>
        <v>0</v>
      </c>
    </row>
    <row r="11" spans="1:10" ht="1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36.75" customHeight="1">
      <c r="A12" s="34" t="s">
        <v>9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4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4"/>
      <c r="H16" s="4"/>
      <c r="I16" s="4"/>
      <c r="J16" s="4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13">
    <mergeCell ref="J4:J5"/>
    <mergeCell ref="A10:J10"/>
    <mergeCell ref="A12:J12"/>
    <mergeCell ref="A1:J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2">
    <dataValidation type="decimal" allowBlank="1" showInputMessage="1" showErrorMessage="1" sqref="N6">
      <formula1>1</formula1>
      <formula2>H6</formula2>
    </dataValidation>
    <dataValidation type="decimal" allowBlank="1" showErrorMessage="1" errorTitle="Maximální cena" error="Zadejte nabídkovou cenu menší, než je cena nabídková." sqref="I6:I7">
      <formula1>1</formula1>
      <formula2>H6</formula2>
    </dataValidation>
  </dataValidations>
  <printOptions/>
  <pageMargins left="0.25" right="0.25" top="0.75" bottom="0.75" header="0.3" footer="0.3"/>
  <pageSetup horizontalDpi="600" verticalDpi="600" orientation="landscape" paperSize="9" scale="87" r:id="rId2"/>
  <colBreaks count="1" manualBreakCount="1">
    <brk id="10" max="16383" man="1"/>
  </colBreaks>
  <ignoredErrors>
    <ignoredError sqref="F6:F7" numberStoredAsText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EC9E00-D879-4B91-8D7A-E3A2921081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7A055D-82D0-48D1-8D3A-A8AAB73F17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B9AFC9-1DF8-45A4-A825-BDF629C5931A}">
  <ds:schemaRefs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09aa1c40-ae61-4369-bd71-edcc5291bbe5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Levý</dc:creator>
  <cp:keywords/>
  <dc:description/>
  <cp:lastModifiedBy>Jiří Šilhánek</cp:lastModifiedBy>
  <cp:lastPrinted>2020-02-28T20:58:37Z</cp:lastPrinted>
  <dcterms:created xsi:type="dcterms:W3CDTF">2014-01-14T19:14:26Z</dcterms:created>
  <dcterms:modified xsi:type="dcterms:W3CDTF">2020-03-02T07:27:35Z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